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hidePivotFieldList="1"/>
  <bookViews>
    <workbookView xWindow="0" yWindow="0" windowWidth="22260" windowHeight="12645" tabRatio="884" activeTab="5" xr2:uid="{00000000-000D-0000-FFFF-FFFF00000000}"/>
  </bookViews>
  <sheets>
    <sheet name="Base de dados" sheetId="3" r:id="rId1"/>
    <sheet name="Matriz de coautorias" sheetId="21" r:id="rId2"/>
    <sheet name="Autores" sheetId="4" r:id="rId3"/>
    <sheet name="Referências" sheetId="19" r:id="rId4"/>
    <sheet name="Mais citados" sheetId="15" r:id="rId5"/>
    <sheet name="Gráfico" sheetId="10" r:id="rId6"/>
  </sheets>
  <definedNames>
    <definedName name="_xlnm._FilterDatabase" localSheetId="2" hidden="1">Autores!$A$1:$D$80</definedName>
    <definedName name="_xlnm._FilterDatabase" localSheetId="0" hidden="1">'Base de dados'!$A$1:$O$35</definedName>
    <definedName name="_xlnm._FilterDatabase" localSheetId="1" hidden="1">'Matriz de coautorias'!$A$1:$BU$73</definedName>
    <definedName name="_xlnm._FilterDatabase" localSheetId="3" hidden="1">Referências!$A$1:$D$1020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 i="4" l="1"/>
  <c r="K4" i="4"/>
  <c r="K5" i="4"/>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2" i="4"/>
  <c r="B6" i="10" l="1"/>
  <c r="M5" i="10"/>
  <c r="B5" i="10"/>
  <c r="M4" i="10"/>
  <c r="B4" i="10"/>
  <c r="M3" i="10"/>
  <c r="B3" i="10"/>
  <c r="M2" i="10"/>
  <c r="B2" i="10"/>
  <c r="B80" i="4"/>
  <c r="B79" i="4"/>
  <c r="B78" i="4"/>
  <c r="B77" i="4"/>
  <c r="B76" i="4"/>
  <c r="B75" i="4"/>
  <c r="B74" i="4"/>
  <c r="B73" i="4"/>
  <c r="B72" i="4"/>
  <c r="B71" i="4"/>
  <c r="B70" i="4"/>
  <c r="B69" i="4"/>
  <c r="B68" i="4"/>
  <c r="B67" i="4"/>
  <c r="B66" i="4"/>
  <c r="B65" i="4"/>
  <c r="B64" i="4"/>
  <c r="B63" i="4"/>
  <c r="B62" i="4"/>
  <c r="B61"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G28" i="4"/>
  <c r="B28" i="4"/>
  <c r="G27" i="4"/>
  <c r="B27" i="4"/>
  <c r="G26" i="4"/>
  <c r="B26" i="4"/>
  <c r="G25" i="4"/>
  <c r="B25" i="4"/>
  <c r="G24" i="4"/>
  <c r="B24" i="4"/>
  <c r="G23" i="4"/>
  <c r="B23" i="4"/>
  <c r="G22" i="4"/>
  <c r="B22" i="4"/>
  <c r="G21" i="4"/>
  <c r="B21" i="4"/>
  <c r="G20" i="4"/>
  <c r="B20" i="4"/>
  <c r="G19" i="4"/>
  <c r="B19" i="4"/>
  <c r="G18" i="4"/>
  <c r="B18" i="4"/>
  <c r="G17" i="4"/>
  <c r="B17" i="4"/>
  <c r="G16" i="4"/>
  <c r="B16" i="4"/>
  <c r="G15" i="4"/>
  <c r="B15" i="4"/>
  <c r="G14" i="4"/>
  <c r="B14" i="4"/>
  <c r="G13" i="4"/>
  <c r="B13" i="4"/>
  <c r="G12" i="4"/>
  <c r="B12" i="4"/>
  <c r="G11" i="4"/>
  <c r="B11" i="4"/>
  <c r="G10" i="4"/>
  <c r="B10" i="4"/>
  <c r="G9" i="4"/>
  <c r="B9" i="4"/>
  <c r="G8" i="4"/>
  <c r="B8" i="4"/>
  <c r="G7" i="4"/>
  <c r="B7" i="4"/>
  <c r="G6" i="4"/>
  <c r="B6" i="4"/>
  <c r="G5" i="4"/>
  <c r="B5" i="4"/>
  <c r="G4" i="4"/>
  <c r="B4" i="4"/>
  <c r="G3" i="4"/>
  <c r="B3" i="4"/>
  <c r="G2" i="4"/>
  <c r="B2" i="4"/>
  <c r="M6" i="10" l="1"/>
  <c r="N4" i="10"/>
  <c r="N2" i="10"/>
  <c r="N3" i="10"/>
  <c r="N5" i="10"/>
</calcChain>
</file>

<file path=xl/sharedStrings.xml><?xml version="1.0" encoding="utf-8"?>
<sst xmlns="http://schemas.openxmlformats.org/spreadsheetml/2006/main" count="4694" uniqueCount="1316">
  <si>
    <t>Almeida, R. G. de, &amp; Gonçalves, M. N. (2017). Proposta de Indicadores dos Princípios Cooperativistas às Cooperativas de Crédito e Analogia com o Relato Integrado. In XX Semead. São Paulo.</t>
  </si>
  <si>
    <t>Alves, N. J. F., Kassai, J. R., &amp; Lucas, E. C. (2017). Evidências de Criação de Valor nos Relatos Integrados das Empresas do Programa Piloto no Brasil. Amazônia, Organizações E Sustentabilidade, 6(1), 155–178. http://doi.org/10.17800/2238-8893/aos.v6n1p155-178</t>
  </si>
  <si>
    <t>Alves, N. J. F., Kassai, J. R., Lucas, E. C., &amp; Ferreira, H. M. G. (2017). Relato Integrado e o Formato da Informação Financeira para Evidenciar a Criação de Valor das Empresas do Programa Piloto. Revista Evidenciação Contábil &amp; Finanças, 5(3), 99–122. http://doi.org/10.18405/recfin20170306</t>
  </si>
  <si>
    <t>Alves, N. J. F., Silva, L. B. da, Kassai, J. R., &amp; Ferreira, H. M. G. (2016). Como a informação financeira evidencia a criação de valor no Relato Integrado. In V SINGEP. São Paulo.</t>
  </si>
  <si>
    <t>Araujo, A. R. M. de, &amp; Pfitscher, E. D. (2017). Governança Ambiental: uma Investigação nas Empresas Brasileiras Prestadoras de Serviços que Publicaram o Relato Integrado em 2013. Revista Gestão &amp; Sustentabilidade Ambiental, 6(1), 339–360. http://doi.org/10.19177/rgsa.v6e12017339-360</t>
  </si>
  <si>
    <t>Campos Jr., J. J. F., &amp; Kassai, J. R. (2014). As 21 Empresas mais Sustentáveis Eleitas pela Revista Exame Versus IIRC. In XVI ENGEMA. São Paulo. http://doi.org/10.13140/RG.2.1.3524.0724</t>
  </si>
  <si>
    <t>Cardoso, C., Silva, L. M., &amp; Silva, R. P. A. (2017). Relato integrado: Divulgação dos Capitais Humano e Financeiro em instituições bancárias sob a ótica da Teoria da Sinalização. In XXIV Congresso Brasileiro de Custos2. Florianópolis.</t>
  </si>
  <si>
    <t>Carvalho, N., &amp; Kassai, J. R. (2014). Relato Integrado: A Nova Revolução Contábil. Revista Fipecafi, 1, 21–34.</t>
  </si>
  <si>
    <t>Castro, M. N., Miranda, L. C., &amp; Rodrigues, R. N. (2014). Relato Integrado: Um Estudo sobre a Aderência das Empresas Brasileiras de Alto Impacto Ambiental acerca dos Indicadores-Chave de Capital Natural. In XVI ENGEMA. São Paulo.</t>
  </si>
  <si>
    <t>Dantas, J. M., &amp; Rios, R. P. (2016). Nível de divulgação das informações no Relato Integrado: Um estudo em empresas de celulose. Revista Eletrônica Gestão E Negócios, 1, 1–14.</t>
  </si>
  <si>
    <t>Fragalli, A. C., Panhoca, L., González, A. D., Almeida, L. B. de, &amp; Costa, M. C. (2014). Relato Integrado de uma propriedade agrícola: um estudo de caso com base no framework do International Integrated Reporting Council (IIRC). In XXI Congresso Brasileiro de Custos (p. 101). Natal.</t>
  </si>
  <si>
    <t>Freitas, B. F. G. de, &amp; Freire, F. de S. (2017). Relato Integrado: Um estudo da aderência da estrutura conceitual proposta pelo IIRC no Relatório Socioambiental do Conselho Federal de Contabilidade. Sociedade, Contabilidade E Gestão, 12(1), 77–92. http://doi.org/10.21446/scg_ufrj.v12i1.13399</t>
  </si>
  <si>
    <t>Higuchi, L. N., Campos Jr., J. J. F., Kassai, J. R., &amp; Carvalho, L. N. G. (2015). Os Princípios do Integrated Reporting Presentes nas Empresas da Carteira ISE. In IV CSEAR South America. Salvador. http://doi.org/10.13140/RG.2.1.1295.8480</t>
  </si>
  <si>
    <t>Kassai, J. R., &amp; Carvalho, L. N. (2013). Relato Integrado: a próxima revolução contábil. In XV Engema (pp. 1–16). São Paulo.</t>
  </si>
  <si>
    <t>Kin, C., Campos Jr., J. J. F., Kassai, J. R., &amp; Carvalho, L. N. G. (2015). Relato Integrado: Estudo de Caso da AES Brasil. In IV CSEAR South America. Salvador. http://doi.org/10.13140/RG.2.1.4965.8645</t>
  </si>
  <si>
    <t>Mantovani, F. R., Jael, A., Lee, A., Bezerra, I., &amp; Santos, R. B. dos. (2017). Relato Integrado: Uma Análise da Evidenciação dos Capitais de uma Empresa Brasileira de Grande Porte. REDECA, 4(1), 30–45.</t>
  </si>
  <si>
    <t>Nascimento, M. C., Rodrigues, R. N., Araújo, J. G., &amp; Prazeres, R. V. (2015). Relato Integrado: Uma Análise do Nível de Aderência das Empresas do Novo Mercado aos Indicadores-Chave (KPIs) dos Capitais Não Financeiros. In XV Congresso USP de Controladoria e Contabilidade. São Paulo.</t>
  </si>
  <si>
    <t>Peixoto, N. O., &amp; Martins, V. F. (2015). Relato Integrado e a Convergência com Relatórios de Sustentabilidade: Um estudo em empresas brasileiras. Revista de Auditoria, Governança E Contabilidade, 3(7), 23–36.</t>
  </si>
  <si>
    <t>Ricardo, V. S., Barcellos, S. S., &amp; Bortolon, P. M. (2017). Relatório de sustentabilidade ou relato integrado das empresas listadas na BM&amp;FBovespa: fatores determinantes de divulgação. Revista de Gestão Social E Ambiental, 11(1), 90–104. http://doi.org/10.24857/rgsa.v11i1.1233</t>
  </si>
  <si>
    <t>Santos, D. F. L., &amp; Damião, D. R. R. (2015). Responsabilidade Social e Econômica: O Desafio do Relatório Integrado. In VIII Congresso IFBAE. Gramado.</t>
  </si>
  <si>
    <t>Slewinski, E., Gonçalves, M. N., &amp; Sanches, S. L. R. (2015). Determinantes da Divulgação do Relatório de Sustentabilidade ou do Relato Integrado das Empresas Listadas na BM&amp;FBOVESPA. In IX Congresso Anpcont (pp. 1–17). Curitiba.</t>
  </si>
  <si>
    <t>Tunico, F. R. L., &amp; Rodrigues, R. N. (2016). Participação das Empresas dos Países Emergentes na Definição do Framework do Relato Integrado: Análise do Consultation Draft de 2013. In X Seminário UFPE de Ciências Contábeis (pp. 1–15). Recife.</t>
  </si>
  <si>
    <t>Vasconcelos, S. R. M., Sabes, S. F., &amp; Robles Junior, A. (2015). Divulgação do Relato Integrado pelas Empresas Listadas no IBOVESPA em 2015. REDECA, 2(1), 116–133.</t>
  </si>
  <si>
    <t>Abreu, A. C. S., Zaro, E. S., Luiz, G., van Bellen, H. M., &amp; Vicente, E. F. R. (2016). Governança Corporativa na Estrutura Conceitual do Relato Integrado: Divulgações das Empresas Brasileiras Participantes do Projeto Piloto. Revista de Gestão, Finanças E Contabilidade, 6(2), 31–49. http://doi.org/10.18028/2238-5320/rgfc.v6n2p31-49</t>
  </si>
  <si>
    <t>Cardoso, C., Silva, R. P. A., Alves, I. J. B. da R., &amp; Oliveira, K. P. S. de. (2017). Indicadores de Capital Natural das empresas listadas na BM&amp;FBovespa pertencentes ao Índice de Sustentabilidade Empresarial (ISE): uma evidência desde o Relato integrado. In XXIV Congresso Brasileiro de Custos. Florianópolis.</t>
  </si>
  <si>
    <t>Garcia, S., Cintra, Y. C., Ribeiro, M. de S., &amp; Dibbern, B. R. S. (2015). Qualidade da divulgação socioambiental: um estudo sobre a acurácia das informações contábeis nos relatórios de sustentabilidade. Revista Contemporânea de Contabilidade, 12(25), 67–94. http://doi.org/10.5007/2175-8069.2015v12n25p67</t>
  </si>
  <si>
    <t>Nascimento, M. C., Rodrigues, R. N., Oliveira, N. M. S., Silva, T. M. A. S., &amp; Silva, T. T. S. (2015). Relato Integrado: Uma Análise de Conteúdo dos Indicadores-Chave (KPIs) dos Capitais Não Financeiros nas Empresas do Novo Mercado. In IX Seminário UFPE de Ciências Contábeis (pp. 190–206). Recife.</t>
  </si>
  <si>
    <t>Referência</t>
  </si>
  <si>
    <t>Autor 1</t>
  </si>
  <si>
    <t>Autor 2</t>
  </si>
  <si>
    <t>Autor 3</t>
  </si>
  <si>
    <t>Autor 4</t>
  </si>
  <si>
    <t>Autor 5</t>
  </si>
  <si>
    <t>Iniciais</t>
  </si>
  <si>
    <t>Nome</t>
  </si>
  <si>
    <t>Ana Cristina Silva Abreu</t>
  </si>
  <si>
    <t>ACSA</t>
  </si>
  <si>
    <t>Elise Soerger Zaro</t>
  </si>
  <si>
    <t>Guilherme Luiz</t>
  </si>
  <si>
    <t>Hans Michael van Bellen</t>
  </si>
  <si>
    <t>Ernesto Fernando Rodrigues Vicente</t>
  </si>
  <si>
    <t>ESZ</t>
  </si>
  <si>
    <t>GL</t>
  </si>
  <si>
    <t>HMB</t>
  </si>
  <si>
    <t>EFRV</t>
  </si>
  <si>
    <t>Periódico</t>
  </si>
  <si>
    <t>Instituição</t>
  </si>
  <si>
    <t>Fonte</t>
  </si>
  <si>
    <t>RGFC</t>
  </si>
  <si>
    <t>UFSC</t>
  </si>
  <si>
    <t>RODRIGO GASPAR DE ALMEIDA</t>
  </si>
  <si>
    <t>RGA</t>
  </si>
  <si>
    <t>MNG</t>
  </si>
  <si>
    <t>MARGUIT NEUMANN GONÇALVES</t>
  </si>
  <si>
    <t>UEM</t>
  </si>
  <si>
    <t>SEMEAD</t>
  </si>
  <si>
    <t>SINGEP</t>
  </si>
  <si>
    <t>Nadson Jaime Ferreira Alves</t>
  </si>
  <si>
    <t>NJFA</t>
  </si>
  <si>
    <t>JRK</t>
  </si>
  <si>
    <t>José Roberto Kassai</t>
  </si>
  <si>
    <t>ECL</t>
  </si>
  <si>
    <t>Edimilson Costa Lucas</t>
  </si>
  <si>
    <t>UFPA</t>
  </si>
  <si>
    <t>USCS</t>
  </si>
  <si>
    <t>AOS</t>
  </si>
  <si>
    <t>Humberto Medrado Gomes Ferreira</t>
  </si>
  <si>
    <t>HMGF</t>
  </si>
  <si>
    <t>RECFin</t>
  </si>
  <si>
    <t>LBS</t>
  </si>
  <si>
    <t>LAÉRCIO BAPTISTA DA SILVA</t>
  </si>
  <si>
    <t>ARMA</t>
  </si>
  <si>
    <t>Alessandra Rodrigues Machado de Araujo</t>
  </si>
  <si>
    <t>Elisete Dahmer Pfitscher</t>
  </si>
  <si>
    <t>EDP</t>
  </si>
  <si>
    <t>RGSA</t>
  </si>
  <si>
    <t>ANPCONT</t>
  </si>
  <si>
    <t>CSEAR</t>
  </si>
  <si>
    <r>
      <t xml:space="preserve">Maciel, P. A., &amp; Cintra, Y. C. (2015). De Único a Integrado: a História Recente da Evolução dos Relatórios Corporativos. In </t>
    </r>
    <r>
      <rPr>
        <i/>
        <sz val="11"/>
        <color theme="1"/>
        <rFont val="Calibri"/>
        <family val="2"/>
        <scheme val="minor"/>
      </rPr>
      <t>IV CSEAR South America</t>
    </r>
    <r>
      <rPr>
        <sz val="11"/>
        <color theme="1"/>
        <rFont val="Calibri"/>
        <family val="2"/>
        <scheme val="minor"/>
      </rPr>
      <t>. Salvador.</t>
    </r>
  </si>
  <si>
    <r>
      <t xml:space="preserve">Silva, A. B. da, Castro, M. N., &amp; Rodrigues, R. N. (2017). Um Estudo Bibliométrico sobre a Produção Científica nas revistas brasileiras de Contabilidade acerca das temáticas: Responsabilidade Social, Evidenciação Ambiental, Sustentabilidade e Relato Integrado. In </t>
    </r>
    <r>
      <rPr>
        <i/>
        <sz val="11"/>
        <color theme="1"/>
        <rFont val="Calibri"/>
        <family val="2"/>
        <scheme val="minor"/>
      </rPr>
      <t>V CSCA</t>
    </r>
    <r>
      <rPr>
        <sz val="11"/>
        <color theme="1"/>
        <rFont val="Calibri"/>
        <family val="2"/>
        <scheme val="minor"/>
      </rPr>
      <t>. Brasília.</t>
    </r>
  </si>
  <si>
    <r>
      <t xml:space="preserve">Albuquerque, J. R. de, Rodrigues, R. N., Miranda, L. C., &amp; Sampaio, Y. de S. B. (2017). Influência da Divulgação do Relato Integrado nos Indicadores Econômico-Financeiros: Uma Análise Comparativa do Desempenho de Empresas Participantes e não Participantes do Projeto Piloto do IIRC no Brasil. In </t>
    </r>
    <r>
      <rPr>
        <i/>
        <sz val="11"/>
        <color theme="1"/>
        <rFont val="Calibri"/>
        <family val="2"/>
        <scheme val="minor"/>
      </rPr>
      <t>V CSCA</t>
    </r>
    <r>
      <rPr>
        <sz val="11"/>
        <color theme="1"/>
        <rFont val="Calibri"/>
        <family val="2"/>
        <scheme val="minor"/>
      </rPr>
      <t>. Brasília.</t>
    </r>
  </si>
  <si>
    <r>
      <t xml:space="preserve">Lima, H. G. de, &amp; Silva, R. P. de A. (2017). Disclosure de Informações dos Capitais não Financeiros do Setor de Utilidade Pública da BM&amp;FBovespa: Uma Evidência a Partir do Relato Integrado. In </t>
    </r>
    <r>
      <rPr>
        <i/>
        <sz val="11"/>
        <color theme="1"/>
        <rFont val="Calibri"/>
        <family val="2"/>
        <scheme val="minor"/>
      </rPr>
      <t>V CSCA</t>
    </r>
    <r>
      <rPr>
        <sz val="11"/>
        <color theme="1"/>
        <rFont val="Calibri"/>
        <family val="2"/>
        <scheme val="minor"/>
      </rPr>
      <t>. Brasília.</t>
    </r>
  </si>
  <si>
    <r>
      <t xml:space="preserve">Santos, W. P., Rodrigues, R. N., &amp; Miranda, C. L. (2017). Um Estudo do Posicionamento Adotado pelos Stakeholders sobre a Materialidade e a Responsabilização das Informações Contidas no Relato Integrado. In </t>
    </r>
    <r>
      <rPr>
        <i/>
        <sz val="11"/>
        <color theme="1"/>
        <rFont val="Calibri"/>
        <family val="2"/>
        <scheme val="minor"/>
      </rPr>
      <t>V CSCA</t>
    </r>
    <r>
      <rPr>
        <sz val="11"/>
        <color theme="1"/>
        <rFont val="Calibri"/>
        <family val="2"/>
        <scheme val="minor"/>
      </rPr>
      <t>. Brasília.</t>
    </r>
  </si>
  <si>
    <t>JRA</t>
  </si>
  <si>
    <t>Jaianne Rodrigues de Albuquerque</t>
  </si>
  <si>
    <t>UFPE</t>
  </si>
  <si>
    <t>RNR</t>
  </si>
  <si>
    <t>Raimundo Nonato Rodrigues</t>
  </si>
  <si>
    <t>LCM</t>
  </si>
  <si>
    <t>Luiz Carlos Miranda</t>
  </si>
  <si>
    <t>YSBS</t>
  </si>
  <si>
    <t>Yony de Sá Barreto Sampaio</t>
  </si>
  <si>
    <t>CSCA</t>
  </si>
  <si>
    <t>SSB</t>
  </si>
  <si>
    <t>Sabrina Sobrinho Barcellos</t>
  </si>
  <si>
    <t>UFES</t>
  </si>
  <si>
    <t>VSR</t>
  </si>
  <si>
    <t>Veronica Silva Ricardo</t>
  </si>
  <si>
    <t>PMB</t>
  </si>
  <si>
    <t>Patrícia Maria Bortolon</t>
  </si>
  <si>
    <t>KRB</t>
  </si>
  <si>
    <t>Kelly Rodrigues Batista</t>
  </si>
  <si>
    <t>JFMM</t>
  </si>
  <si>
    <t>Janaina Ferreira Marques de Melo</t>
  </si>
  <si>
    <t>JRMC</t>
  </si>
  <si>
    <t>José Ribamar Marques de Carvalho</t>
  </si>
  <si>
    <t>JJFCJ</t>
  </si>
  <si>
    <t>JOSÉ JULIO FERRAZ DE CAMPOS JUNIOR</t>
  </si>
  <si>
    <t>ENGEMA</t>
  </si>
  <si>
    <t>CC</t>
  </si>
  <si>
    <t>Camila Cardoso</t>
  </si>
  <si>
    <t>UEPB</t>
  </si>
  <si>
    <t>LMS</t>
  </si>
  <si>
    <t>Luciana Maria Silva</t>
  </si>
  <si>
    <t>RPAS</t>
  </si>
  <si>
    <t>Roseane Patrícia Araújo Silva</t>
  </si>
  <si>
    <t>CBC</t>
  </si>
  <si>
    <t>IJBRA</t>
  </si>
  <si>
    <t>Isabel Joselita Barbosa da Rocha Alves</t>
  </si>
  <si>
    <t>KPSO</t>
  </si>
  <si>
    <t>Kallyse Priscila Soares de Oliveira</t>
  </si>
  <si>
    <t>LNGC</t>
  </si>
  <si>
    <t>Luiz Nelson Guedes de Carvalho</t>
  </si>
  <si>
    <t>FIPECAFI</t>
  </si>
  <si>
    <t>REDECA</t>
  </si>
  <si>
    <t>MNC</t>
  </si>
  <si>
    <t>MAXLEIDE NASCIMENTO CASTRO</t>
  </si>
  <si>
    <t>JMD</t>
  </si>
  <si>
    <t>Jenifer Medeiros Dantas</t>
  </si>
  <si>
    <t>RPR</t>
  </si>
  <si>
    <t>Ricardo Pereira Rios</t>
  </si>
  <si>
    <t>REGN</t>
  </si>
  <si>
    <t>ACF</t>
  </si>
  <si>
    <t>Adriana Casavechia Fragalli</t>
  </si>
  <si>
    <t>UFPR</t>
  </si>
  <si>
    <t>LP</t>
  </si>
  <si>
    <t>Luiz Panhoca</t>
  </si>
  <si>
    <t>ADG</t>
  </si>
  <si>
    <t>Alejandro Daniel González</t>
  </si>
  <si>
    <t>CONICET</t>
  </si>
  <si>
    <t>LBA</t>
  </si>
  <si>
    <t>Lauro Brito de Almeida</t>
  </si>
  <si>
    <t>MCC</t>
  </si>
  <si>
    <t>Mayla Cristina Costa</t>
  </si>
  <si>
    <t>BFGF</t>
  </si>
  <si>
    <t>Betina França Gomes de Freitas</t>
  </si>
  <si>
    <t>UNB</t>
  </si>
  <si>
    <t>Fátima de Souza Freire</t>
  </si>
  <si>
    <t>FSF</t>
  </si>
  <si>
    <t>SCG</t>
  </si>
  <si>
    <t>SG</t>
  </si>
  <si>
    <t>Solange Garcia</t>
  </si>
  <si>
    <t>YCC</t>
  </si>
  <si>
    <t>Yara Consuelo Cintra</t>
  </si>
  <si>
    <t>UFRJ</t>
  </si>
  <si>
    <t>MSR</t>
  </si>
  <si>
    <t>Maisa de Souza Ribeiro</t>
  </si>
  <si>
    <t>BRSD</t>
  </si>
  <si>
    <t>Bruno Ruvier Santiago Dibbern</t>
  </si>
  <si>
    <t>LNH</t>
  </si>
  <si>
    <t>Letícia Naomi Higuchi</t>
  </si>
  <si>
    <t>CK</t>
  </si>
  <si>
    <t>Claudia Kin</t>
  </si>
  <si>
    <t>HGL</t>
  </si>
  <si>
    <t>Hortência Gomes de Lima</t>
  </si>
  <si>
    <t>PAM</t>
  </si>
  <si>
    <t>Paula Alvares Maciel</t>
  </si>
  <si>
    <t>FRM</t>
  </si>
  <si>
    <t>Flavio Roberto Mantovani</t>
  </si>
  <si>
    <t>AJ</t>
  </si>
  <si>
    <t>Alana Jael</t>
  </si>
  <si>
    <t>AL</t>
  </si>
  <si>
    <t>Alberto Lee</t>
  </si>
  <si>
    <t>IB</t>
  </si>
  <si>
    <t>Ismael Bezerra</t>
  </si>
  <si>
    <t>RBS</t>
  </si>
  <si>
    <t>Rafael Breviglieri dos Santos</t>
  </si>
  <si>
    <t>Mackenzie</t>
  </si>
  <si>
    <t>JGA</t>
  </si>
  <si>
    <t>Juliana Gonçalves de Araújo</t>
  </si>
  <si>
    <t>RVP</t>
  </si>
  <si>
    <t>Rodrigo Vicente dos Prazeres</t>
  </si>
  <si>
    <t>CUSP</t>
  </si>
  <si>
    <t>NMSO</t>
  </si>
  <si>
    <t>Natalia Mary de Sousa Oliveira</t>
  </si>
  <si>
    <t>TMASS</t>
  </si>
  <si>
    <t>Talita Maria Alves de Santana Silva</t>
  </si>
  <si>
    <t>TTSS</t>
  </si>
  <si>
    <t>Thais Tailine Santos da Silva</t>
  </si>
  <si>
    <t>NOP</t>
  </si>
  <si>
    <t>Nathália Oliveira Peixoto</t>
  </si>
  <si>
    <t>UFU</t>
  </si>
  <si>
    <t>VFM</t>
  </si>
  <si>
    <t>Vidigal Fernandes Martins</t>
  </si>
  <si>
    <t>RAGC</t>
  </si>
  <si>
    <t>MSRJ</t>
  </si>
  <si>
    <t>MANUEL SALGUEIRO RODRIGUES JÚNIOR</t>
  </si>
  <si>
    <t>UECE</t>
  </si>
  <si>
    <t xml:space="preserve">MCO </t>
  </si>
  <si>
    <t>MARCELLE COLARES OLIVEIRA</t>
  </si>
  <si>
    <t>UFC</t>
  </si>
  <si>
    <t>IMARA</t>
  </si>
  <si>
    <t>MGRR</t>
  </si>
  <si>
    <t>MARCOS GABRIEL RAMOS RODRIGUES</t>
  </si>
  <si>
    <t>DFLS</t>
  </si>
  <si>
    <t>David Ferreira Lopes Santos</t>
  </si>
  <si>
    <t>UNESP</t>
  </si>
  <si>
    <t>DRRD</t>
  </si>
  <si>
    <t>Danielle Riegerman Ramos Damião</t>
  </si>
  <si>
    <t>FESL</t>
  </si>
  <si>
    <t>IFBAE</t>
  </si>
  <si>
    <t>WPS</t>
  </si>
  <si>
    <t>Wesley Paulo Santos</t>
  </si>
  <si>
    <t>ABS</t>
  </si>
  <si>
    <t>Abinair Bernandes da Silva</t>
  </si>
  <si>
    <t>UFRPE</t>
  </si>
  <si>
    <t>ES</t>
  </si>
  <si>
    <t>EVELISE SLEWINSKI</t>
  </si>
  <si>
    <t>RRC</t>
  </si>
  <si>
    <t>REINALDO RODRIGUES CAMACHO</t>
  </si>
  <si>
    <t>SLRS</t>
  </si>
  <si>
    <t>SIMONE LETICIA RAIMUNDINI SANCHES</t>
  </si>
  <si>
    <r>
      <t xml:space="preserve">Slewinski, E., Camacho, R. R., &amp; Sanches, S. L. R. (2015). Análise Bibliométrica e Paradigmática da Produção Científica sobre Relato Integrado nos Periódicos Internacionais de Contabilidade. In </t>
    </r>
    <r>
      <rPr>
        <i/>
        <sz val="11"/>
        <color theme="1"/>
        <rFont val="Calibri"/>
        <family val="2"/>
        <scheme val="minor"/>
      </rPr>
      <t>XV Congresso USP de Controladoria e Contabilidade</t>
    </r>
    <r>
      <rPr>
        <sz val="11"/>
        <color theme="1"/>
        <rFont val="Calibri"/>
        <family val="2"/>
        <scheme val="minor"/>
      </rPr>
      <t>. http://doi.org/10.1017/CBO9781107415324.004</t>
    </r>
  </si>
  <si>
    <t>Flávio Rodrigo Leal Tunico</t>
  </si>
  <si>
    <t>FRLT</t>
  </si>
  <si>
    <t>SRMV</t>
  </si>
  <si>
    <t>Sérgio Ricardo Mendes Vasconcelos</t>
  </si>
  <si>
    <t>PUC/SP</t>
  </si>
  <si>
    <t>SFS</t>
  </si>
  <si>
    <t>Silvana Festa Sabes</t>
  </si>
  <si>
    <t>ARJ</t>
  </si>
  <si>
    <t>Antonio Robles Junior</t>
  </si>
  <si>
    <t>Publicações</t>
  </si>
  <si>
    <t>#</t>
  </si>
  <si>
    <t>UFPB</t>
  </si>
  <si>
    <t>Autores</t>
  </si>
  <si>
    <t>FEARP</t>
  </si>
  <si>
    <t>FEA</t>
  </si>
  <si>
    <t>FACC</t>
  </si>
  <si>
    <t>Abordagem</t>
  </si>
  <si>
    <t>Referencial</t>
  </si>
  <si>
    <t>ACCOUNTING FOR SUSTAINABILITY (A4S). A4S reporting guides and examples. Disponível em: &lt;http://www.accountingforsustainability.org/connected-reporting/connected- reporting-a-how-to-guide&gt;. Acesso em 3 nov. 2014.</t>
  </si>
  <si>
    <t>ADAMS, S.; SIMNETT, R. Integrated Reporting: An Opportunity for Australia’s Not-for- Profit Sector. Australian Accounting Review, v. 21, n. 3, p. 292–301, set. 2011.</t>
  </si>
  <si>
    <t>BORGES, F. H.; TACHIBANA, W. K. A evolução da preocupação ambiental e seus reflexos no ambiente dos negócios : uma abordagem histórica. In: XXV Encontro Nac. de Eng. De Produção – Porto Alegre, 2005.</t>
  </si>
  <si>
    <t>CHIZZOTTI, A. Pesquisa em ciências humanas e sociais. 8a ed. São Paulo: Cortez, 2006.</t>
  </si>
  <si>
    <t>Artigo</t>
  </si>
  <si>
    <t>CLARKSON, P. M.; LI, Y.; RICHARDSON, G. D.; VASVARI, F. P. Revisiting the relation between environmental performance and environmental disclosure: An empirical analysis. Accounting, Organizations and Society, v. 33, p. 303–327, 2008.</t>
  </si>
  <si>
    <t>COMISSÃO MUNDIAL SOBRE MEIO AMBIENTE E DESENVOLVIMENTO (CMMAD). Nosso Futuro Comum. 2ª Ed. Rio de Janeiro: Editora da Fundação Getúlio Vargas, 1991.</t>
  </si>
  <si>
    <t>CONG, Y.; FREEDMAN, M. Corporate governance and environmental performance and disclosures. Advances in Accounting, vol. 27, n. 2, p 223–232, 2001.</t>
  </si>
  <si>
    <t>DE VILLIERS, C.; RINALDI, L.; UNERMAN, J. Integrated Reporting: Insights, gaps and an agenda for future research. Accounting, Auditing &amp; Accountability Journal, v. 27, n. 7, p. 1042-1067, 2014.</t>
  </si>
  <si>
    <t>ECCLES, R. G.; SALTZMAN, D. Achieving Sustainability Through Integrated Reporting. Stanford Social Innovation Review, p. 51–61, 2011.</t>
  </si>
  <si>
    <t>ELKINGTON, J. Towards the sustainable corporation: Win-win-win business strategies for sustainable development. California Management Review, v.36, n.3, p. 90–100, 1994.</t>
  </si>
  <si>
    <t>FIGUEIREDO, N. M. A. Método e metodologia na pesquisa científica. São Caetano do Sul: Difusão Editora, 2004.</t>
  </si>
  <si>
    <t>FIORI, G.; DI DONATO, F.; IZZO, M. F. Exploring the Effects of Corporate Governance on Voluntary Disclosure: An explanatory study on the Integrated Report Adoption. In: CONFERENCE ON PERFORMANCE MEASUREMENT AND MANAGEMENT CONTROL. 8., 2015, Nice. Anais…</t>
  </si>
  <si>
    <t>GIL, A. C. Métodos e técnicas de pesquisa social. 6ª ed. São Paulo: Atlas, 2008.</t>
  </si>
  <si>
    <t>GLOBAL REPORTING INITIATIVE (GRI). What is GRI? Disponível em: &lt;https://www.globalreporting.org/information/about-gri/what-is-GRI/Pages/default.aspx&gt;. Acesso em: 3 nov. 2014.</t>
  </si>
  <si>
    <t>HANSEN, D. R.; MOWEN, M. M. Gestão de custos: contabilidade e controle. São Paulo: Pioneira Thomson Learning, 2003</t>
  </si>
  <si>
    <t>HART, S. L; MILSTEIN, M. B. Creating sustainable value. Academy of Management Executive, vol. 17, n. 2, 2003.</t>
  </si>
  <si>
    <t>INSTITUTO BRASILEIRO DE GOVERNANÇA CORPORATIVA (IBGC). Governança Corporativa. Disponível em: &lt;http://www.ibgc.org.br/inter.php?id=18161&gt;. Acesso em: 3 nov 2014.</t>
  </si>
  <si>
    <t>INTERNATIONAL INTEGRATED REPORTING COUNCIL (IIRC). Consultation Draft of the International &lt;IR&gt; Framework. 2013a.</t>
  </si>
  <si>
    <t>INTERNATIONAL INTEGRATED REPORTING COUNCIL (IIRC). Pilot Programme Business Network. 2014. Disponível em: &lt;http://www.theiirc.org/companies-and- investors/pilot-programme-business-network/2-2/&gt;. Acesso em: 3 nov. 2014.</t>
  </si>
  <si>
    <t>INTERNATIONAL INTEGRATED REPORTING COUNCIL (IIRC). The International &lt;IR&gt; Framework. 2013b.</t>
  </si>
  <si>
    <t>JAMES, M. L. Sustainability and Integrated Reporting: Opportunities and Strategies for Small and Midsize Companies. Entrepreneurial Executive, v. 18, p. 17–28, 2013.</t>
  </si>
  <si>
    <t>KPMG. The KPMG Survey of Corporate Responsibility Reporting 2013. Amsterdam, 2013.</t>
  </si>
  <si>
    <t>LOZANO, R. Sustainability inter-linkages in reporting vindicated: a study of European companies. Journal of Cleaner Production, v. 51, p. 57–65, 2013.</t>
  </si>
  <si>
    <t>LOZANO, R.; HUISINGH, D. Inter-linking issues and dimensions in sustainability reporting. Journal of Cleaner Production, v. 19, p. 99–107, 2011.</t>
  </si>
  <si>
    <t>MONTABON, F; SROUFE, R; NARASIMHAN, R. An examination of corporate reporting, environmental management practices and firm performance. Journal of Operations Management, v. 25, n. 5, p. 998–1014, 2007.</t>
  </si>
  <si>
    <t>MURCIA, F. D.; SANTOS, A. Fatores Determinantes do Nível de Disclosure Voluntário das Companhias Abertas no Brasil. Revista de Educação e Pesquisa em Contabilidade, v. 3, n.2, art. 4, p. 72-95, 2009.</t>
  </si>
  <si>
    <t>OMAN, C. P. Corporate governance and national development. OECD Development Centre, working paper n. 180, 2001.</t>
  </si>
  <si>
    <t>OWEN, G. Integrated Reporting: A Review of Developments and their Implications for the Accounting Curriculum. Accounting Education, v. 22, n. 4, p. 340–356, 2013.</t>
  </si>
  <si>
    <t>PONTE, V. M. R; OLIVEIRA, M. C. A prática da evidenciação de informações avançadas e não obrigatórias nas demonstrações contábeis das empresas brasileiras. Revista Contabilidade &amp; Finanças, v. 15, n. 36, p. 7-20, set/dez 2004.</t>
  </si>
  <si>
    <t>PORTER, M. E. America's green strategy. Scientific American, v. 264, n.4, p. 168, 1991.</t>
  </si>
  <si>
    <t>SERAFEIM, G. Integrated Reporting and investor clientele. Journal of Applied Corporate Finance, v. 27, n. 2, p. 34-51, 2015.</t>
  </si>
  <si>
    <t>SOBHANI, F.A.; AMRAN, A,; ZAINUDDIN, Y. Revisiting the Practices of Corporate Social and Environmental Disclosure in Bangladesh. Corporate Social Responsibility and Environmental Management, v.16, n. 3, p.167-183, 2009.</t>
  </si>
  <si>
    <t>STEYN, M. Organisational benefits and implementation challenges of mandatory integrated reporting: Perspectives of senior executives at South African listed companies. Sustainability Accounting, Management and Policy Journal, v. 5, n. 4. p. 476 – 503, 2014.</t>
  </si>
  <si>
    <t>VERRECCHIA, R. E. Essays on disclosure. Journal of Accounting and Economics, v. 32, p. 97–180, 2001.</t>
  </si>
  <si>
    <t>WALLS, J. L.; BERRONE, P.; PHAN, P. P. Corporate governance and environmental performance: Is there really a link? Strategic Management Journal, v. 33, n.8, p.885-913, ago. 2012.</t>
  </si>
  <si>
    <t>ARNOLD, M. C.; BASSEN, A.; FRANK, R. Integrating Sustainability Reports into Financial Statements: An Experimental Study. 2012. Disponível em: &lt;http://ssrn.com/abstract=2030891&gt;. Acesso em: 3 nov. 2014. BARDIN, L. Análise de Conteúdo. 3ª. ed. Lisboa: Edições 70, 2004.</t>
  </si>
  <si>
    <t>LUGHT, C. IR1 G4 Comparative Table. Disponível em: &lt;http://www.sustainabilitysa.org/Portals/0/IIRC%20and%20%20GRI%20Compared%20Dec %202013.pdf.&gt;. Acesso em: 3 nov 2014.</t>
  </si>
  <si>
    <t>Tipo</t>
  </si>
  <si>
    <t>IIRC</t>
  </si>
  <si>
    <t>Estrangeiros</t>
  </si>
  <si>
    <t>Brasileiros</t>
  </si>
  <si>
    <t>Coletivo</t>
  </si>
  <si>
    <t>Ano</t>
  </si>
  <si>
    <t>Artigos</t>
  </si>
  <si>
    <t>Metodologia</t>
  </si>
  <si>
    <t>Business case</t>
  </si>
  <si>
    <t>Conformidade</t>
  </si>
  <si>
    <t>Reprodução</t>
  </si>
  <si>
    <t>ANGRIST, Joshua D.; PISCHKE, Jörn-Steffen. Mostly harmless econometrics: An empiricist's companion. Princeton university press, 2008.</t>
  </si>
  <si>
    <t>BABOUKARDOS, Diogenis; RIMMEL, Gunnar. Value relevance of accounting information under an integrated reporting approach: A research note. Journal of Accounting and Public Policy, v. 35, n. 4, p. 437-452, 2016.</t>
  </si>
  <si>
    <t>BERNARDI, Cristiana; STARK, Andrew W. Environmental, social and governance disclosure, integrated reporting, and the accuracy of analyst forecasts. The British Accounting Review, 2016.</t>
  </si>
  <si>
    <t>BERTRAND, Marianne; DUFLO, Esther; MULLAINATHAN, Sendhil. How much should we trust differences-in-differences estimates?. The Quarterly journal of economics, v. 119, n. 1, p. 249-275, 2004.</t>
  </si>
  <si>
    <t>CAMPBELL, David; SHRIVES, Philip; BOHMBACH‐SAAGER, Heike. Voluntary disclosure of mission statements in corporate annual reports: signaling what and to whom?. Business and society review, v. 106, n. 1, p. 65-87, 2001.</t>
  </si>
  <si>
    <t>CHENG, Mandy et al. The international integrated reporting framework: key issues and future research opportunities. Journal of International Financial Management &amp; Accounting, v. 25, n. 1, p. 90-119, 2014.</t>
  </si>
  <si>
    <t>FRÍAS-ACEITUNO, José V.; RODRÍGUEZ-ARIZA, Lázaro; GARCÍA-SÁNCHEZ, Isabel M. Is integrated reporting determined by a country's legal system? An exploratory study. Journal of Cleaner Production, v. 44, p. 45-55, 2013. Disponível em: &lt;http://www.sciencedirect.com/science/article/pii/S0959652612006506&gt;. Acesso em: 1 out. 2016.</t>
  </si>
  <si>
    <t>GIL, Antonio Carlos. Como elaborar projetos de pesquisa. São Paulo: Atlas, 1991.</t>
  </si>
  <si>
    <t>GOMES, Paulo Henrique Vieira. Fatores determinantes do disclosure voluntário sob o enfoque da sustentabilidade: uma análise das empresas dos países do Bric. 2012. Tese de Doutorado.</t>
  </si>
  <si>
    <t>KARLSSON, Jenny; BÄCKSTRÖM, Sanna-Lena. Corporate Sustainability and Financial Performance: The influence of board diversity in a Swedish context. 2015.</t>
  </si>
  <si>
    <t>KASSAI, J. R., HA, H., &amp; CARVALHO, L. N. Relato Integrado: a próxima revolução contábil. ENGEMA. São Paulo. Ética e Sustentabilidade Socioambiental na empresa inovadora, 21-34, 2013.</t>
  </si>
  <si>
    <t>KPMG Environmental Consulting. KPMG International Survey of Environmental Reporting. 1999. Disponível em: &lt;http://dare.uva.nl/document/2/121&gt;. Acesso em: 1 out. 2016.</t>
  </si>
  <si>
    <t>KOLK, J. E. M. et al. KPMG International survey of environmental reporting 1999. 1999.</t>
  </si>
  <si>
    <t>MAGNESS, Vanessa. Strategic posture, financial performance and environmental disclosure: an empirical test of legitimacy theory. Accounting, Auditing &amp; Accountability Journal, v. 19, n. 4, p. 540-563, 2006.</t>
  </si>
  <si>
    <t>NOR, Norhasimah Md et al. The Effects of Environmental Disclosure on Financial Performance in Malaysia. Procedia Economics and Finance, v. 35, p. 117-126, 2016.</t>
  </si>
  <si>
    <t>PEREIRA, Neimar Sousa Pinto et al. Relatórios de Sustentabilidade: Ferramenta de Interface no Desempenho Social, Econômico e Ambiental das Organizações. RAGC, v. 3, n. 5, 2015. Disponível em: &lt;http://fucamp.edu.br/editora/index.php/ragc/article/view/518&gt;. Acesso em: 09 out. 2016.</t>
  </si>
  <si>
    <t>ROSENBAUM, Paul R.; RUBIN, Donald B. The central role of the propensity score in observational studies for causal effects. Biometrika, p. 41-55, 1983.</t>
  </si>
  <si>
    <t>RUFINO, M. A. MONTE,. Fatores que explicam a divulgação de informações voluntárias das 100 maiores empresas com ações mais negociadas na BM&amp;FBOVESPA. In: VIII Congresso AnpCONT. 2014.</t>
  </si>
  <si>
    <t>SILVA, E. H.D. R. DA; LIMA, E. P. DE; COSTA, S. E. G. DA; E SANT'ANNA, Â. M. O. Análise comparativa de rentabilidade: um estudo sobre o Índice de Sustentabilidade Empresarial. Gest. Prod. [online]. Vol.22, n.4, pp.743-754, 2015.</t>
  </si>
  <si>
    <t>ABREU, A. C. S., et al. Governança corporativa na estrutura conceitual do relato integrado: divulgações das empresas brasileiras participantes do projeto piloto do IIRC. In: BA. Anais... 2015. Disponível em: &lt;CSEAR, 4, Salvador, http://www.csearsouthamerica.net/events/index.php/csear/CSEAR2015/paper/view/134&gt;. Acesso em: 1 out. 2016.</t>
  </si>
  <si>
    <t>DI DOMENICO, D. et al. Análise de indicadores de desempenho em empresas com publicação do GRI em comparação às demais empresas listadas na BM&amp;FBOVESPA. EnADI. AnPAD. 2013. Disponível em: &lt;http://www.anpad.org.br/diversos/trabalhos/EnADI/enadi_2013/2013_EnADI57.pdf&gt;. Acesso em: 4 dez. 2016.</t>
  </si>
  <si>
    <t>ERNST &amp; YOUNG. Excellence in Integrated Reporting Awards 2012. Publicação Eletrônica. 2012. Disponível em: &lt;http://www.ey.com/ZA/en/Services/Specialty-Services/Climate-Change-and-Sustainability-Services/2012—EIR—main-page&gt;. Acesso em: 29 set. 2016.</t>
  </si>
  <si>
    <t>FAVARETTO, S. C. “Relate ou Explique para Relatório de Sustentabilidade ou Integrado: um case brasileiro de sucesso”. 2016. Disponível em: &lt;http://www.bmfbovespa.com.br/pt_br/institucional/sustentabilidade/nas-empresas/relate-ou- explique/&gt;. Acesso em: 24 out. 2016.</t>
  </si>
  <si>
    <t>INTERNATIONAL INTEGRATED REPORTING COUNCIL (IIRC). Consultation Draft of the International &lt;IR&gt; Framework. 2013a. Disponível em: &lt;http://www.theiirc.org/consultationdraft2013/&gt;. Acesso em: 29 set. 2016.</t>
  </si>
  <si>
    <t>INTERNATIONAL INTEGRATED REPORTING COUNCIL  (IIRC). A estrutura internacional para Relato Integrado. 2013b. Disponível em: &lt; http://www.theiirc.org/wp- content/uploads/2014/04/13-12-08-THE-INTERNATIONAL-IR-FRAMEWORK-Portugese- final-1.pdf&gt;. Acesso em: 27 set. 2016.</t>
  </si>
  <si>
    <t>INTERNATIONAL INTEGRATED REPORTING COUNCIL  (IIRC). IIRC Pilot Programme Business Network. 2013c. Disponível em: &lt; http://integratedreporting.org/wp- content/uploads/2013/11/IIRC-Pilot-Programme-Business-Network-backgrounder-October- 2013.pdf&gt;. Acesso em: 29 set. 2016.</t>
  </si>
  <si>
    <t>JAMES, Marianne L. The Benefits of Sustainability and Integrated Reporting: An Investigation of Accounting Majors'perceptions. Journal of Legal, Ethical and Regulatory Issues, v. 18, n. 1, p. 1, 2015. Disponível em: &lt;http://go.galegroup.com/ps/i.do?id=GALE%7CA397579856&amp;v=2.1&amp;u=capes&amp;it=r&amp;p=AON E&amp;sw=w&amp;asid=25bcafc14af0a8afac4393bd2f05439c&gt;. Acesso em: 09 out. 2016.</t>
  </si>
  <si>
    <t>KASSAI, J.R.; CARVALHO, N. Relato Integrado: A nova Revolução Contábil. Revista Fipecafi. v. 1. 2014. Disponível em: &lt;https://disciplinas.stoa.usp.br/pluginfile.php/1065717/mod_resource/content/0/artigo%20ReL ato%20Integrado%20-%20Revista_FIPECAFI_Vol1%20AGO2014.pdf&gt;. Acesso em: 1 out. 2016.</t>
  </si>
  <si>
    <t>OPRISOR, Tudor. Auditing Integrated Reports: Are there Solutions to this Puzzle?. Procedia Economics and Finance, v. 25, p. 87-95, 2015. Disponível em: &lt;http://www.sciencedirect.com/science/article/pii/S2212567115007169&gt;. Acesso em: 09 out. 2016.</t>
  </si>
  <si>
    <t>SERAFEIM, G. Integrated reporting and investor clientele. Journal of Applied Corporate Finance, 27(2), 34-51, 2015.</t>
  </si>
  <si>
    <t>SHEHATA, N. F. Theories and determinants of voluntary disclosure. Accounting and Finance Research (AFR), v. 3, n. 1, 2014.</t>
  </si>
  <si>
    <t>SILVA, J. P. da. Análise financeira das empresas. 11ª edição. Manual do mestre (material para o site). São Paulo: Ed. Atlas, 2012.</t>
  </si>
  <si>
    <t>Disclosure</t>
  </si>
  <si>
    <t>Stakeholder-accountability 1</t>
  </si>
  <si>
    <t>Adams, C. (2013). Understanding integrated reporting: the concise guide to integrated thinking and the future of corporate reporting. Oxford: Do Sustainability.</t>
  </si>
  <si>
    <t>Araújo, M. B. V. (2011) Informações contábeis e o risco de insolvência das cooperativas de crédito. Dissertação de mestrado, Universidade Estadual de São Paulo.</t>
  </si>
  <si>
    <t>Banco Central do Brasil (BACEN) (2009) Governança Corporativa: diretrizes e mecanismos para fortalecimento da governança em cooperativas de crédito. Brasília: BCB.</t>
  </si>
  <si>
    <t>Bollas-Araya, H.M, Seguí-Mas, E &amp; Polo-Garrido, F. (2014) Sustainability reporting in european cooperative banks: an exploratory analysis. Revista de Estudios Cooperativos. 115:30-56</t>
  </si>
  <si>
    <t>Carrol, A.B. (2015) Corporate social responsibility: The centerpiece of competing and complementary frameworks. Organizational Dynamics, 44, 87-96.</t>
  </si>
  <si>
    <t>Carrasco, I (2007) Corporate Social Responsibility, Values, and Cooperation. International Advances in Economic Research, 13:454–460</t>
  </si>
  <si>
    <t>Carvalho, FL; Diaz, MDM; Bialokorski Neto, S &amp; Kalatzis, AEG (2015) Saída e Insucesso das Cooperativas de Crédito no Brasil: Uma Análise do Risco. R. Cont. Fin., 26, 67, p. 70-84.</t>
  </si>
  <si>
    <t xml:space="preserve">Clarkson (1999) Principles of stakeholder management. University of Toronto: Canada. </t>
  </si>
  <si>
    <t>Cooper &amp; Schindler (2016) Métodos de Pesquisa em Administração. AMGH: Porto Alegre.</t>
  </si>
  <si>
    <t>Deegan, C. (2002) Introduction: The legitimising effect of social and environmental disclosures – a theoretical foundation. Accounting, Auditing &amp; Accountability Journal, 15, 3, p. 282-311.</t>
  </si>
  <si>
    <t>Drumond, VRS (2010). A aplicação dos princípios cooperativistas na gestão dos empreendi- mentos cooperativos. I Encontro Brasileiro de Pesquisadores em Cooperativismo. Brasília.</t>
  </si>
  <si>
    <t>Elkington, J. (2012) Sustentabilidade, canibais com garfo e faca. São Paulo: M. Books do Brasil Editora Ltda.</t>
  </si>
  <si>
    <t>Gray, R., Kouhy R. &amp; Lavers S., (1995) Corporate social and environmental reporting. Accounting, Auditing &amp; Accountability Journal, Vol. 8 Iss 2 pp. 47 – 77.</t>
  </si>
  <si>
    <t>Instituto Brasileiro de Geografia e Estatística (IBGE) (2015) Indicadores de Desenvolvimento Sustentável. Disponível em: goo.gl/cBJ5jj Acesso em: 13/06/2017.</t>
  </si>
  <si>
    <t>Instituto Ethos. (2013) Indicadores Ethos de Responsabilidade Social Empresarial. Disponível em: goo.gl/EqbF13. Acesso em: 10/05/2017.</t>
  </si>
  <si>
    <t>Internacional Co-operative Alliance (ICA) (2013a) Co-operatves and Sustainability: An investgaton into the relatonship. Disponível em: goo.gl/zxwzwb. Acesso em: 12/05/2017.</t>
  </si>
  <si>
    <t>International Integrated Reporting Council (IIRC) (2014) A Estrutura Internacional para Relato Integrado. Disponível em: goo.gl/Xa54hn. Acesso em: 12 dez. 2016.</t>
  </si>
  <si>
    <t>Jannuzzi, P. M. (2002) Considerações sobre o uso, mau uso e abuso dos indicadores sociais na formulação e avaliação de políticas públicas municipais. Revista de Administração Pública, 36(1), p. 51-72.</t>
  </si>
  <si>
    <t>Kayano, J. &amp; Caldas, E. L. (2002) Indicadores para o diálogo. Texto de apoio da Oficina 2. GT Indicadores, plataforma contrapartes novib, series Indicadores 8.</t>
  </si>
  <si>
    <t>King, M. &amp; Roberts, L. (2013) Integrate Doing Business in the 21st Century. Juta and Company ltd, Claremont, South Africa.</t>
  </si>
  <si>
    <t>Lebas, M.J (1995) Performance measurement and performance management. International Journal of Production Economics, v. 41, (1–3), p. 23-35.</t>
  </si>
  <si>
    <t>Martins, G. A. &amp; Theóphilo, C. R. (2009) Metodologia da Investigação Cientifica para Ciências Sociais Aplicadas. 2ed. Atlas: São Paulo.</t>
  </si>
  <si>
    <t>Nelly, A. (1999) The performance measurement revolution: why now and what next? International Journal of Operations &amp; Production Management, V. 19, (2), p. 205-222.</t>
  </si>
  <si>
    <t>Novkovic, S. (2006) Co-operative business: the role of co-operative principles and values. Journal of co-operative studies, v. 39, 1, pp. 5-15.</t>
  </si>
  <si>
    <t>Novkovic, S.; Prokopowicz, P. &amp; Stocki, R. (2012) Staying true to co-operative identity: Diagnosing worker co-operatives for adherence to their values. Advances in the Economic Analysis of Participatory and Labor-Managed Firms, v. 13, pp 1-29.</t>
  </si>
  <si>
    <t>Organização das Cooperativas do Brasil (OCB) (2017) Site OCB, aba O que é Cooperativismo. Disponível em: goo.gl/RfqM7K. Acesso em: 02/04/2017.</t>
  </si>
  <si>
    <t>Organização das Nações Unidas (ONU). (2012) The future we want. Disponível em: goo.gl/FD8sr. Acesso em: 10/12/2016</t>
  </si>
  <si>
    <t>Ribeiro, M. S. (2012) Uma reflexão sobre as oportunidades para a contabilidade ambiental. Revista de Contabilidade do Mestrado em Ciências Contábeis da UERJ, Rio de Janeiro, v. 17, Ed. Especial, p.17 - p. 17.</t>
  </si>
  <si>
    <t>Rixon &amp; Beaubien. (2015) Co-operatives for sustainable communities tools to measure co- operative impact and performance. Disponível em: goo.gl/tqgPq8 Acesso em: 25/06/2017.</t>
  </si>
  <si>
    <t>Scandar Neto, W. J.(2006) Síntese Que Organiza O Olhar: Uma Proposta Para A Construção E Representação De Indicadores De Desenvolvimento Sustentável E Sua Aplicação Para Os Municípios Fluminenses. Escola Nacional De Ciências Estatísticas. Dissertação De Mestrado. Disponível em: Goo.Gl/Szkghg. Acesso em: 12/06/2017.</t>
  </si>
  <si>
    <t>Turley-McIntyre, B; Marchl, A; &amp; Stasuik, B. (2016) Sustainability reporting in Canada’s financial insitutions. Journal of co-operative accounting and reporting, v. 4, pp 35-58.</t>
  </si>
  <si>
    <t>Van Bellen, H. M. (2002) Indicadores de Sustentabilidade: Uma análise comparativa. Tese (Doutorado em Engenharia de Produção) – Curso de Pós-Graduação em Engenharia de Produção, Universidade Federal de Santa Catarina.</t>
  </si>
  <si>
    <t>Westphal, V. H. (2008) Os sistemas cooperativistas brasileiro e alemão: aspectos comparativos. Revista de Contabilidade e Organizações, v. 2, n. 4, p. 40- 54.</t>
  </si>
  <si>
    <t>World Council of Credit Unions (WOCCU). (2015) Model law for credit unions. Disponível em: goo.gl/7Jmk4F Acesso em: 11/05/2017</t>
  </si>
  <si>
    <t>Banco Central do Brasil (BACEN) (2015). Resolução nº 4.434, de 5 de Agosto de 2015. Disponível em: goo.gl/B4GSUC. Acesso em: 28/03/2017.</t>
  </si>
  <si>
    <t>Banco Central do Brasil (BACEN) (2017). Site do BACEN. Disponível em: goo.gl/mtCfhL. Acesso em: 10/07/2017. Baden, D. &amp; Harwood, I. A. (2013) Terminology Matters: A Critical Exploration of Corporate Social Responsibility Terms. J Bus Ethics (2013) 116:615–627.</t>
  </si>
  <si>
    <t>Bardin, L. (2016). Analise de Conteúdo. Edições 70: São Paulo.</t>
  </si>
  <si>
    <t>Bressan, V.G.F. et al. (2011) Uma aplicação do sistema PEARLS às cooperativas de crédito brasileiras. RAUSP, São Paulo, v.46, n.3, p.258-274.</t>
  </si>
  <si>
    <t>Duguid, F. &amp; Balkan, D. (2016) Talking the talk: canadian co-operatives and Sustainability reporting. Journal of co-operative accounting and reporting, v 4, 1, pp. 1-34.</t>
  </si>
  <si>
    <t>Eccles, R. &amp; Kruz, M. (2015) The integrated reporting movement: meaning, momentum, motives and materiality. Jhon Willey and Sons: New Jersey, United States of America.</t>
  </si>
  <si>
    <t xml:space="preserve">Flick, U. (2009) Introdução à pesquisa qualitiva. Artmed: Porto Alegre. </t>
  </si>
  <si>
    <t>Gray, R. (1992). Accouting and Environmentalism: an exploration of the challenge of gently accounting for accountability, transparency and sustainability. Accouting, Organizations and Society, v. 17, n. 5, p. 399-425.</t>
  </si>
  <si>
    <t>Internacional Co-operative Alliance (ICA) (2013b) Plano de ação para uma década cooperativa. Disponível em: goo.gl/ZuSUP1. Acesso em: 10/07/2017.</t>
  </si>
  <si>
    <t>Internacional Co-operative Alliance (ICA) (2015) Guidance Notes to the Co-operative Principles. Disponível em: goo.gl/EQugEF. Acesso em: 12/05/2017.</t>
  </si>
  <si>
    <t xml:space="preserve">Internacional Co-operative Alliance (ICA). (2017) Site do ICA. Disponível em: goo.gl/pmhfXn Acesso em: 12/03/2017. </t>
  </si>
  <si>
    <t>International Federation of Accountants (IFAC) (2017). Enhancing organizational reporting: integrated reporting key. Disponível em: goo.gl/W28EGH. Acesso em: 10/05/2017.</t>
  </si>
  <si>
    <t>Aplicabilidade</t>
  </si>
  <si>
    <t>AES BRASIL. Relatório de sustentabilidade 2014. Disponível em: http://www.aesbrasil.com.br/ sustentabilidade/Paginas/RelatoriodeSustentabilidade.aspx. Acesso em: 01 jul. 2016.</t>
  </si>
  <si>
    <t>BRF. Relatório anual e de sustentabilidade 2014. Disponível em: http: http://ri.brf-global.com/ conteudo_pt.asp?idioma=0&amp;tipo=52159&amp;conta=28&amp;id=196342. Acesso em: 01 jul. 2016.</t>
  </si>
  <si>
    <t>BUSCO, C. et al. Leading practices in integrated reporting: management accountants will guide their companies on the journey to value creation. Strategic Finance, v.96, n.3, p.23-33, 2014. Disponível em: https://www.thefreelibrary.com/ Leading+practices+in+integrated+reporting%3A+management+accountants...-a0382806663. Acesso em: 15 maio 2017.</t>
  </si>
  <si>
    <t>CARVALHO, N.; KASSAI, J. R. Relato integrado: a nova revolução contábil. Revista FIPECAFI, v.1, p.21-34, ago.2014. Disponível em: https://issuu.com/revistafi pecafi /docs/revista_vol_1_ corrigido. Acesso em: 20 ago. 2016.</t>
  </si>
  <si>
    <t>CCR. Relatório anual e de sustentabilidade CCR 2014 Disponível em: http://www.grupoccr.com. br/ri2014/home/#!/20134. Acesso em: 01 jul. 2016.</t>
  </si>
  <si>
    <t>CHENG, M.; GREEN, W.; CONRADIE, P. The international integrated reporting Framework: Key issues and future research opportunities. Journal of International Financial Management &amp; Accounting, v.25, n.1, p.90-119, 2014. Acesso em:: 10 ago. 2016.</t>
  </si>
  <si>
    <t>CPFL ENERGIA. Relatório anual 2014. Disponível em: http://www.cpfl .com.br/institucional/ relatorio-anual/Documents/RA-8-cpfl -2014.pdf. Acesso em: 01 jul. 2016.</t>
  </si>
  <si>
    <t>CRESSWELL, J. W.; CLARK, V. L. P. Pesquisa de métodos mistos. 2.ed. São Paulo: Penso Editora, 2013.</t>
  </si>
  <si>
    <t>CRUZ, C. V. O. A.; LIMA, G. A. S. F. de. Reputação corporativa e nível de disclosure das empresas de capital aberto no Brasil. Revista Universo Contábil, v.6, n.1, p.85-101, 2010. Disponível em: http://www.redalyc.org/html/1170/117012552006/. Acesso em: 19 jun. 2017.</t>
  </si>
  <si>
    <t>DACUNHA, J. V.; MORAIS, A. I.; RODRIGUES, M. A. Integrated reporting - IR: o novo paradigma em corporate reporting. Revisores e Auditores, p. 34-41, jan./mar. 2016. Disponível em: http://www.oroc.pt/fotos/editor2/Revista/72/Contabilidade.pdf. Acesso em: 20 ago. 2016.</t>
  </si>
  <si>
    <t>ECCLES, R. G.; SERAFEIM, G. A table of two stories: Sustainability and the quarterly earnings call. Applied Corporate Finance, v.25, n.3, p.8-19, 2013. Disponível em: http://onlinelibrary. wiley.com/doi/10.1111/jacf.12023/full. Acesso em: 15 ago. 2016.</t>
  </si>
  <si>
    <t>ECCLES, R. G.; Krzus, M. P. Relatório único: divulgação integrada para uma estratégia sustentável. São Paulo: Saint Paul Editora, 2011.</t>
  </si>
  <si>
    <t>Eccles, R. G.; Spiesshofer, B. Integrated reporting for a re-imagined capitalism. Harvard Business School General Management Unit Working Pape. v. 25, p.16-032, set.2015. Disponível em: http://dx.doi.org/10.2139/ssrn.2665737. Acesso em: 14 mar. 2016.</t>
  </si>
  <si>
    <t>ERNST &amp; YOUNG. Relato integrado: pensamento, estratégia e valor compartilhado. 2014. Disponível em: http://www.ey.com.br/Publication/vwLUAssets/Relato_Integrado_2014/$FILE/ RelatoIntegrado_WEB.pdf. Acesso em: 15 jul. 2016.</t>
  </si>
  <si>
    <t>FIBRIA. Relatório de 2014. Disponível em: http://www.fi bria.com.br/r2014/RelatorioFibria_ BR.pdf. Acesso em: 01 jul. 2016.</t>
  </si>
  <si>
    <t>GIL, A. C. Métodos e técnicas de pesquisa social. 8.ed. São Paulo: Atlas, 2008.</t>
  </si>
  <si>
    <t>HAHN, R.; KÜHNEN, M. Determinants of sustainability reporting: A review of results, trends, theory and opportunities in an expanding fi eld of research. Journal of Cleaner Production, v.59, p.5–21, 2013. Acesso em: 24 ago. 2016.</t>
  </si>
  <si>
    <t>INTERNATIONAL INTEGRATED REPORTING COUNCIL. Discussion paper: Towards integrated reporting – Communicating value in the 21st century. 2011. Disponível em: http://theiirc. org/wp-content/uploads/2011/09/IR-Discussion-Paper- 2011_spreads.pdf. Acesso em: 02 ago. 2016.</t>
  </si>
  <si>
    <t>INTERNATIONAL INTEGRATED REPORTING COUNCIL &amp; BLACK SUN. Realizing the benefi ts: the impact of integrated reporting. 2014. Disponível em: http://integratedreporting.org/wp- content/uploads/2014/09/IIRC.Black_.Sun_.Research.IR_.Impact.Single.pages.18.9.14.pdf. Acesso em: 15 nov. 2015.</t>
  </si>
  <si>
    <t>ITAÚ UNIBANCO. Relato integrado 2014. Disponível em: https://www.itau.com.br/_ arquivosestaticos/RI/pdf/pt/Relato_Integrado_2014.pdf. Acesso em: 01 jul. 2016.</t>
  </si>
  <si>
    <t>JENSEN, J. C.; BERG, N. Determinants of traditional sustainability reporting versus integrated reporting, an institutionalist approach. Business Strategy and the Environment, v.21, n.5, p.299- 316, 2012. Acesso em: 27 ago. 2016.</t>
  </si>
  <si>
    <t>KLOVIENĖ, L.; SPEZIALE, M. T. Sustainability reporting as a challenge for performance measurement: Literature review. Economics and Business, v.26, p.44-53, 2014. Disponível em: http://dx.doi.org/10.7250/eb.2014.019. Acesso em: 12 ago. 2016.</t>
  </si>
  <si>
    <t>KPMG AND NATIONAL UNIVERSITY OF SINGAPORE. Towards better business reporting. 2015. Disponível em: http://integratedreporting.org/resource/kpmg-and-nus-towards-better- business-reporting/. Acesso em: 20 ago. 2016.</t>
  </si>
  <si>
    <t>MACIEL, P. A. Relato Integrado: análise da evolução da estrutura conceitual e sua aplicação nos relatórios das empresas no Brasil. 2015. 173f. Dissertação (Mestrado em Ciências Contábeis), Universidade Federal do Rio de Janeiro, Rio de Janeiro 2015. Disponível em: http://www.erudito. fea.usp.br/portalFEA/Repositorio/3581/Documentos/Dissertacao%20Paula%20Alvares%20Maciel. pdf. Acesso em: 30 ago. 2015.</t>
  </si>
  <si>
    <t>NATURA. Relatório Natura 2014. Disponível em: http://natu.infoinvest.com.br/ptb/5302/RA%20 Natura%202014.pdf. Acesso em: 01 jul. 2016.</t>
  </si>
  <si>
    <t>PEREIRA, D. A. C. Relato integrado: Utopia ou realidade. Tese. 89f (Doctoral dissertation em Contabilidade e Finanças), Instituto Politécnico de Setúbal. Escola Superior de Ciências Empresariais. 2016 Disponível em: https://comum.rcaap.pt/handle/10400.26/14349. Acesso em: 21 jun. 2017.</t>
  </si>
  <si>
    <t>PRICEWATERHOUSECOOPERS. Implementação do relato integrado.2015 Disponível em: https://www.pwc.com.br/pt/publicacoes/servicos/assets/auditoria/pwc-implementacao-relato- integrado-15.pdf. Acesso em: 20 dez. 2015.</t>
  </si>
  <si>
    <t>QSR International Pty Ltd. NVivo qualitative data analysis Software for Windows (Versão 11.3.2.779) [Software]. QSR International Pty Ltd. 2017.</t>
  </si>
  <si>
    <t>RIVERA-ARRUBLA, Y. A.; ZORIO-GRIMA, A.; GARCÍA-BENAU, M. A. El concepto de informe integrado como innovación en reporting corporativo. Journal of Innovation &amp; Knowledge, v.1, n.3, p.44-155, 2016. Disponível em: http://dx.doi.org/10.1016/j.jik.2016.01.016. Acesso em: 20 jul. 2017.</t>
  </si>
  <si>
    <t>ROTH, H. P. Is integrated reporting in the future? The CPA Journal, v.84, n.3, p.62-67, 2014. Disponível em: http://search.proquest.com/openview/bf2e09b0c0aa60f813abb567c6de6d6b/1?pq- origsite=gscholar. Acesso em: 20 jun. 2016.</t>
  </si>
  <si>
    <t>SERAFEIM, G. Integrated reporting and investor clientele. Journal of Applied Corporate Finance, v.27, n.2, p.34-51, 2015. Acesso em: 23 fev. 2015.</t>
  </si>
  <si>
    <t>SOYKA, P. A. The International Integrated Reporting Council (IIRC) integrated reporting Framework: Toward better sustai nability reporting and (way) beyond. Environmental Quality Management, v.23, n.2, p.1–14, 2013. Disponível em: http://onlinelibrary.wiley.com/doi/10.1002/ tqem.21357/full. Acesso em: 15 mai 2017.</t>
  </si>
  <si>
    <t>VOTORANTIM CIMENTOS. Relatório integrado. 2014 Disponível em: http://vcimentos.com.br/ extras/pdf/relatorio/VC_RI_2014_PT.pdf. Acesso em: 01 jul. 2016.</t>
  </si>
  <si>
    <t>VOTORANTIM CIMENTOS. Relatório integrado. 2015. Disponível em: http://www. votorantimcimentos.com/Shared%20Documents/VC_RelatoIntegrado_2014.pdf. Acesso em: 01 jul. 2016.</t>
  </si>
  <si>
    <t>AES BRASIL. Relatório de sustentabilidade 2015. Disponível em: http://relatorios2015. aesbrasilsustentabilidade.com.br/brasil/. Acesso em: 01 jul. 2016.</t>
  </si>
  <si>
    <t>BANCO NACIONAL DE DESENVOLVIMENTO ECONÔMICO E SOCIAL. Relatório anual 2014. Disponível em: https://web.bndes.gov.br/bib/jspui/handle/1408/5342. Acesso em: 01 jul. 2016.</t>
  </si>
  <si>
    <t>BANCO NACIONAL DE DESENVOLVIMENTO ECONÔMICO E SOCIAL. Relatório anual 2015. Disponível em: https://web.bndes.gov.br/bib/jspui/ handle/1408/8574. Acesso em: 01 jul. 2016.</t>
  </si>
  <si>
    <t>BRF. Relatório anual e de sustentabilidade 2015. Disponível em: https://www.brf-global.com/ brasil/responsabilidade-corporativa/relatorio-anual. Acesso em: 01 jul. 2016.</t>
  </si>
  <si>
    <t>CCR. Relatório anual e de sustentabilidade CCR 2015. Disponível em: http://www.grupoccr. com.br/ri2015/. Acesso em: 01 jul. 2016.</t>
  </si>
  <si>
    <t>CPFL ENERGIA. Relatório anual 2015. Disponível em: http://www.cpfl .com.br/institucional/relatorio- anual/Paginas/default.aspx. Acesso em: 01 jul. 2016.</t>
  </si>
  <si>
    <t>FIBRIA. Relatório de 2015. Disponível em: http://www.fi bria.com.br/r2015/pdf/Fibria_ RS2015_20150415.pdf. Acesso em: 01 jul. 2016.</t>
  </si>
  <si>
    <t>INTERNATIONAL INTEGRATED REPORTING COUNCIL. Capturing the experiences of global businesses and investors. 2012. Disponível em: http://integrated reporting.org/resource/2012-yearbook/. Acesso em: 20 mar. 2016.</t>
  </si>
  <si>
    <t>INTERNATIONAL INTEGRATED REPORTING COUNCIL. The international Framework. 2013. Disponível em: http://www.theiirc.org/wp-content/ uploads/2013/12/13-12-08-THE-INTERNATIONAL-IR-FRAMEWORK-2-1.pdf. Acesso em: 20 nov. 2015.</t>
  </si>
  <si>
    <t>INTERNATIONAL INTEGRATED REPORTING COUNCIL. Creating value serie: value to investors. 2014. Disponível em: http://integratedreporting. org/wp-content/uploads/2015/04/Creating-Value-Investors.pdf. Acesso em: 01 jun. 2017.</t>
  </si>
  <si>
    <t>INTERNATIONAL INTEGRATED REPORTING COUNCIL. Creating value serie: Integrated Reporting and investor benefi ts. 2015. Disponível em: http://integratedreporting.org/wp-content/uploads/2017/05/IntegratedReporting-and-Investor- Benefi ts_.pdf. Acesso em: 01 jun. 2017.</t>
  </si>
  <si>
    <t>ITAÚ UNIBANCO. Relato integrado 2015. Disponível em: http://www.itau.com.br/relatorio-anual/relato- integrado. Acesso em: 01 jul. 2016.</t>
  </si>
  <si>
    <t>KPMG AND NATIONAL UNIVERSITY OF SINGAPORE. The KPMG survey of business reporting. Maio 2014. Disponível em: https://home. kpmg.com/xx/en/home/insights/2014/06/kpmg-survey-business-reporting.html. Acesso em: 20 jun. 2017.</t>
  </si>
  <si>
    <t>NATURA. Relatório Natura 2015. Disponível em: http: http://www.natura.com.br/relatorio- anual/2015/relatorio-anual-2015. Acesso em: 01 jul. 2016.</t>
  </si>
  <si>
    <t>Descritiva</t>
  </si>
  <si>
    <t>Carvalho, N., &amp; Kassai, J. R. (2014, agosto). Relato integrado: a nova revolução contábil. Revista FI- PECAFI, 1, 21-34. Recuperado de: https://issuu.com/revistafipecafi/docs/revista_vol_1_corri- gido.</t>
  </si>
  <si>
    <t>Comissão de Valores Mobiliários. (2005). Deliberação CVM nº 488, de 03 de outubro de 2005. Recu- perado de: http://www.cvm.gov.br/export/sites/cvm/legislacao/deliberacoes/ane- xos/0400/deli488.pdf</t>
  </si>
  <si>
    <t>Conselho Federal de Contabilidade. (2016). NBC TG 26 R4. Brasília. Recuperado de: http://www2.cfc.org.br/sisweb/sre/detalhes_sre.aspx?Codigo=2016/NBCTG26R4&amp;ar- quivo=NBCTG26R4.doc</t>
  </si>
  <si>
    <t>Da Cunha, J. V., Morais, A. I., &amp; Rodrigues, M. A. (2016). Integrated reporting - IR: o novo para- digma em corporate reporting. Revisores e Auditores, 34-41. Recuperado de: http://www.oroc.pt/fotos/editor2/Revista/72/Contabilidade.pdf</t>
  </si>
  <si>
    <t>Da Silva, S. L. (2011). Stakeholders, recursos e criação de valor. Navus-Revista de Gestão e Tecnolo- gia, 1(1), 105-111. Doi: https://doi.org/10.22279/navus.2011.v1n1.p105-111.18.</t>
  </si>
  <si>
    <t>Eccles, R. G., &amp; Krzus, M. P. (2011). Relatório único: divulgação integrada para uma estratégia sustentá- vel. São Paulo: Saint Paul Editora.</t>
  </si>
  <si>
    <t>Eccles, R. G., &amp; Spiesshofer, B. (2015, September, 25) Integrated reporting for a re-imagined capital- ism. Harvard Business School General Management Unit Working Pape. 16-032. Doi.org/10.2139/ssrn.2665737.</t>
  </si>
  <si>
    <t>Ernst &amp; Young. (2014). Relato Integrado: pensamento, estratégia e valor compartilhado. Recuperado de: http://www.ey.com.br/Publication/vwLUAssets/Relato_Integrado_2014/$FILE/RelatoInte- grado_WEB.pdf.</t>
  </si>
  <si>
    <t>Ferreira-Quilice, T., &amp; Caldana, A. C. F. (2015). Aspectos negativos no modelo de reporte proposto pela GRI: a opinião das organizações que reportam. Revista de Administração (São Paulo), 50(4), 405-415. Doi: http://dx.doi.org/10.5700/rausp1209.</t>
  </si>
  <si>
    <t>Garrison, R. H., Noreen, E. W., &amp; Brewer, P. C. (2013). Contabilidade gerencial. (14ª. ed.). Porto Ale- gre: AMGH Editora. Recuperado de: https://books.google.com.br/books.</t>
  </si>
  <si>
    <t>Gonzaga, R. P., Da Cruz, A. P. C., Pereira, C. A., &amp; Da Luz, A. T. M. (2015). Associação entre mis- são institucional declarada por empresas brasileiras e seus indicadores de desempenho. Conta- bilidade Vista &amp; Revista, 26(1). Recuperado de: http://www.re- dalyc.org/html/1970/197038251002/</t>
  </si>
  <si>
    <t>GRI. (2013) G4 Diretrizes para o relatório de sustentabilidade. Princípios para o relatório e conte- údo padrão. Global Reporting Reporting Initiative. Amsterdam. Recuperado de: https://www.globalreporting.org/resourcelibrary/Brazilian-Portuguese-G4-Part-Two.pdf.</t>
  </si>
  <si>
    <t>Havlová, K. (2015). What integrated reporting changed: the case study of early adopters. Procedia Economics and Finance, 34, 231-237. Doi: 10.1016/S2212-5671(15)01624-X</t>
  </si>
  <si>
    <t>International Federation of Accountants (2015). Creating value with integrated thinking: the role of professional accountants. Recuperado em: http://html5.epaperflip.com/?docid=169c6165-6ce1- 411e-aacc-a561002373a4#page=1</t>
  </si>
  <si>
    <t>Institute of Chartered Accountant of England and Wales. (2009). Developments in new reporting models. Financial Reporting Faculty of ICAEW. Recuperado de http://www.aaajour- nals.org/doi/pdf/10.2308/accr.00000004</t>
  </si>
  <si>
    <t>Instituto Brasileiro de Governança Corporativa (2015). Código das Melhores Práticas de Governança Corporativa (5ª. ed.) Recuperado de: http://www.ibgc.org.br/userfiles/2014/files/codi- goMP_5edicao_web.pdf</t>
  </si>
  <si>
    <t>International Integrated Reporting Council. (2011). Discussion paper: towards integrated reporting – Communicating value in the 21st century. Recuperado de: http://theiirc.org/wp-con- tent/uploads/2011/09/IR-Discussion-Paper-2011_spreads.pdf</t>
  </si>
  <si>
    <t>International Integrated Reporting Council. (2013). The international framework. Recuperado de: http://www.theiirc.org/wp-content/uploads/2013/12/13-12-08-THE-INTERNATIONAL-IR- FRAMEWORK-2-1.pdf.</t>
  </si>
  <si>
    <t>Jensen, J. C.; &amp; Berg, N. (2012). Determinants of traditional sustainability reporting versus inte- grated reporting, an institutionalist approach. Business Strategy and the Environment, 21(5), 299- 316. doi: 10.1002/bse.740.</t>
  </si>
  <si>
    <t>Klovienė, L., &amp; Speziale, M. T. (2014). Sustainability reporting as a challenge for performance measurement: Literature review. Economics and Business, 26, 44-53. Recuperado de: http://dx.doi.org/10.7250/eb.2014.019.</t>
  </si>
  <si>
    <t>Lencastre, J. A., &amp; Chaves, J. H. (2007). A imagem como linguagem. In Libro de actas do IX Congreso Internacional Galego-Portugués de Psicopedagoxía (pp. 1162-1173). Universidade da Coruña. Re- cuperado de: https://repositorium.sdum.uminho.pt/handle/1822/26093.</t>
  </si>
  <si>
    <t>Lopes, A. C., De Luca, M. M. M., Góis, A. D., &amp; de Vasconcelos, A. C. (2017). Disclosure Socioambi- ental, Reputação Corporativa e Criação de Valor nas Empresas Listadas na BM&amp;FBovespa. Re- vista Ambiente Contábil, 9(1), 364-382. Recuperado de: https://search.proquest.com/open- view/5fe9b991a2f16378e1523381c38e9b66/1?pq-origsite=gscholar&amp;cbl=2036235</t>
  </si>
  <si>
    <t>Mazzioni, S., Di Domenico, D., &amp; Bedin, H. N. (2014). Evidenciação de informações dos ativos in- tangíveis em empresas brasileiras de capital aberto. Revista GEINTEC-Gestão, Inovação e Tecno- logias, 4(5), 1501-1520. Doi: 10.7198/geintec.v4i5.446</t>
  </si>
  <si>
    <t>Ocean Tomo. (2015). Components of S&amp;P 500 Market value, 2015. Recuperado de: http://www.oce- antomo.com/2015/03/04/2015-intangible-asset-market-value-study/.</t>
  </si>
  <si>
    <t>Pereira, D. A. C. (2016). Relato integrado: utopia ou realidade. Dissertação de Mestrado, Instituto Poli- técnico de Setúbal. Escola Superior de Ciências Empresariais, Setúbal. Recuperado de: https://comum.rcaap.pt/handle/10400.26/14349.</t>
  </si>
  <si>
    <t>Perrotta, C. (2004). Um texto pra chamar de seu: preliminares sobre produção de texto acadêmico. São Paulo: Martins Fontes.</t>
  </si>
  <si>
    <t>Roth, H. P. (2014). Is integrated reporting in the future? The CPA Journal, 84(3), 62-67. Recuperado de: http://search.proquest.com/openview/bf2e09b0c0aa60f813abb567c6de6d6b/1?pq- origsite=gscholar</t>
  </si>
  <si>
    <t>Santaella, L. (2002). Semiótica aplicada. São Paulo: Thomson.</t>
  </si>
  <si>
    <t>Silva, J. M. da. (2006). Interfaces: Michel Maffesoli, teórico da comunicação. Revista Famecos: mídia, cultura e tecnologia, 1(25). Recuperado de: http://revistas.univerciencia.org/index.php/fame- cos/article/viewArticle/401.</t>
  </si>
  <si>
    <t xml:space="preserve">Conselho Federal de Contabilidade. (2008). Resolução CFC no 1.138/08. Brasília. Recuperado de: http://www1.cfc.org.br/sisweb/sre/detalhes_sre.aspx?Codigo=2008/001138 </t>
  </si>
  <si>
    <t>Conselho Federal de Contabilidade. (2011). Resolução CFC no 1.374/11. Brasília. Recuperado de: http://www.normaslegais.com.br/legislacao/resolucao-cfc-1374-2011.htm</t>
  </si>
  <si>
    <t>Aes Brasil. (2014). Relatório de sustentabilidade 2014. Recuperado em: http://www.aesbrasil.com.br/sustentabilidade/Paginas/RelatoriodeSustentabilidade.aspx. Acesso em: 01 jul. 2016.</t>
  </si>
  <si>
    <t>Aes Brasil. (2015). Relatório de sustentabilidade 2015. Recuperado em: http://relatorios2015.aesbrasilsustentabilidade.com.br/brasil/. Acesso em 01 jul. 2016.</t>
  </si>
  <si>
    <t>Black Sun. (2014). Realizing the benefits: the impact of Integrated Reporting. Recuperado em: http://integratedreporting.org/wp- content/uploads/2014/09/IIRC.Black_.Sun_.Research.IR_.Impact.Single.pages.18.9.14.p dfAcesso em: 01 ago. 2016.</t>
  </si>
  <si>
    <t>BRF. (2014). Relatório Anual e de Sustentabilidade 2014. Recuperado em: http: http://ri.brf- global.com/conteudo_pt.asp?idioma=0&amp;tipo=52159&amp;conta=28&amp;id=196342. Acesso em: 01 jul. 2016.</t>
  </si>
  <si>
    <t>BRF. (2015). Relatório Anual e de Sustentabilidade 2015. Recuperado em: https://www.brf- global.com/brasil/responsabilidade-corporativa/relatorio-anual. Acesso em 01 jul. 2016.</t>
  </si>
  <si>
    <t>CCR. (2014). Relatório Anual e de Sustentabilidade CCR. Recuperado em: http://www.grupoccr.com.br/ri2014/home/#!/20134. Acesso em: 01 jul. 2016.</t>
  </si>
  <si>
    <t>CCR. (2015). Relatório Anual e de Sustentabilidade CCR 2015. Recuperado em: http://www.grupoccr.com.br/ri2015/. Acesso em 01 jul. 2016.</t>
  </si>
  <si>
    <t>Conselho Federal de Contabilidade. (2011). Resolução CFC no 1.374/11. Brasília.</t>
  </si>
  <si>
    <t>CPFL Energia. (2014). Relatório Anual 2014. Recuperado em: http://www.cpfl.com.br/institucional/relatorio-anual/Documents/RA-8-cpfl-2014.pdf. Acesso em: 01 jul. 2016.</t>
  </si>
  <si>
    <t>CPFL Energia. (2015). Relatório Anual 2015. Recuperado em: http://www.cpfl.com.br/institucional/relatorio-anual/Paginas/default.aspx. Acesso em: 01 jul. 2016.</t>
  </si>
  <si>
    <t>DaCunha, J. V.; Morais, A. I.; Rodrigues, M. A. (2016). Integrated Reporting - IR: o novo paradigma em Corporate Reporting. Revisores Auditores, 34-41. Recuperado em: http://www.oroc.pt/fotos/editor2/Revista/72/Contabilidade.pdf. Acesso em 20 ago. 2016.</t>
  </si>
  <si>
    <t>Eccles, R. G.; Krzus, M. P. (2011). Relatório Único: divulgação integrada para uma estratégia sustentável. São Paulo: Saint Paul Editora.</t>
  </si>
  <si>
    <t>Eccles, R. G.; Spiesshofer, B. (2015). Integrated Reporting for a Re-imagined Capitalism. Harvard Business School General Management Unit Working Paper, 16-032. Recuperado em: http://dx.doi.org/10.2139/ssrn.2665737. Acesso em 14 mar. 2016.</t>
  </si>
  <si>
    <t>Ernst Young. (2014). Relato Integrado: pensamento, estratégia e valor compartilhado. Recuperado em: http://www.ey.com.br/Publication/vwLUAssets/Relato_Integrado_2014/$FILE/RelatoInt egrado_WEB.pdf. Acesso em 15 jul. 2016.</t>
  </si>
  <si>
    <t>Fíbria. (2014). Relatório de 2014. Recuperado em: http://www.fibria.com.br/r2014/RelatorioFibria_BR.pdf. Acesso em: 01 jul. 2016.</t>
  </si>
  <si>
    <t>Fíbria. (2015). Relatório de 2015. Recuperado em: http://www.fibria.com.br/r2015/pdf/Fibria_RS2015_20150415.pdf. Acesso em 01 jul. 2015.</t>
  </si>
  <si>
    <t>Garrison, R. H.; Noreen, E. W.; Brewer, P. C. (2013). Contabilidade gerencial. (14ª. Ed.). Porto Alegre: AMGH Editora. Recuperado em: https://books.google.com.br/books. Acesso em 24 ago. 2016.</t>
  </si>
  <si>
    <t>Havlová, K. (2015). What integrated reporting changed: the case study of early adopters. Procedia Economics and Finance, 34, 231-237. Recuperado em: http://www.sciencedirect.com/science/article/pii/S221256711501624X. Acesso em: 25 ago. 2016.</t>
  </si>
  <si>
    <t>Institute of Chartered Accountant of England and Wales. (2009). Developments in New Reporting Models. Financial Reporting Faculty of ICAEW. Recuperado em http://www.aaajournals.org/doi/pdf/10.2308/accr.00000004. Acesso em 03 ago. 2016.</t>
  </si>
  <si>
    <t>International Integrated Reporting Council. (2011). Discussion paper: towards integrated reporting – communicating value in the 21st century. Recuperado em: http://theiirc.org/wp-content/uploads/2011/09/IR-Discussion-Paper-2011_spreads.pdf. Acesso em: 02 ago. 2016.</t>
  </si>
  <si>
    <t>International Integrated Reporting Council. (2013) The international framework. Recuperado em: http://www.theiirc.org/wp-content/uploads/2013/12/13-12-08-THE- INTERNATIONAL-IR-FRAMEWORK-2-1.pdf. Acesso em: 20 nov. 2015.</t>
  </si>
  <si>
    <t>Itaú Unibanco. (2014). Relato Integrado 2014. Recuperado em: https://www.itau.com.br/_arquivosestaticos/RAO/PDF/PT/Relato_Integrado_2014.pdf. Acesso em: 01 jul. 2016.</t>
  </si>
  <si>
    <t>Itaú Unibanco. (2015) Relato Integrado 2015. Recuperado em: http://www.itau.com.br/relatorio-anual/relato-integrado. Acesso em 01 jul. 2016.</t>
  </si>
  <si>
    <t>Jensen, J. C.; Berg, N. (2012). Determinants of traditional sustainability reporting versus integrated reporting, an institutionalist approach. Business Strategy and the Environment, 21(5), 299-316. Recuperado em: http://onlinelibrary.wiley.com/doi/10.1002/bse.740/full. Acesso em: 27 ago. 2016.</t>
  </si>
  <si>
    <t>Kassai, J.R.; Carvalho, L.N. (2014) Relato Integrado: a próxima revolução contábil. Revista FIPECAFI, 1. Recuperado em: https://disciplinas.stoa.usp.br/pluginfile.php/1065698/mod_resource/content/0/artigo%20 Engema%202013_versao_3.pdf. Acesso em 20 ago. 2016.</t>
  </si>
  <si>
    <t>Klovienė, L., &amp; Speziale, M. T. (2014). Sustainability Reporting as a Challenge for Performance Measurement: Literature Review. Economics and Business, 26, 44-53. Recuperado em: http://dx.doi.org/10.7250/eb.2014.019. Acesso em 12 ago. 2016.</t>
  </si>
  <si>
    <t>Maciel, P. A. (2015) Relato Integrado: análise da evolução da estrutura conceitual e sua aplicação nos relatórios das empresas no Brasil. Dissertação de Mestrado, Universidade Federal do Rio de Janeiro, Rio de Janeiro, RJ, Brasil. Disponível: http://www.erudito.fea.usp.br/portalFEA/Repositorio/3581/Documentos/Dissertacao%20 Paula%20Alvares%20Maciel.pdf. Acesso em: 25 ago. 2016.</t>
  </si>
  <si>
    <t>Natura. (2014). Relatório Natura 2014. Recuperado em: http://natu.infoinvest.com.br/ptb/5302/RA%20Natura%202014.pdf. Acesso em: 01 jul. 2016.</t>
  </si>
  <si>
    <t>Natura. (2015). Relatório Natura 2015. Recuperado em: http: http://www.natura.com.br/relatorio-anual/2015/relatorio-anual-2015. Acesso em 01 jul. 2016.</t>
  </si>
  <si>
    <t>Roth, H. P. (2014) Is Integrated Reporting in the Future? The CPA Journal, 84(3), 62. Recuperado em: http://search.proquest.com/openview/bf2e09b0c0aa60f813abb567c6de6d6b/1?pq- origsite=gscholar. Acesso em: 20 jun. 2016.</t>
  </si>
  <si>
    <t>Votorantim. (2014) Relatório integrado. Recuperado em: http://vcimentos.com.br/extras/pdf/relatorio/VC_RI_2014_PT.pdf. Acesso em: 01 jul. 2016.</t>
  </si>
  <si>
    <t>Votorantim. (2015). Relatório integrado. Recuperado em: http://www.votorantimcimentos.com/Shared%20Documents/VC_RelatoIntegrado_2014. pdf. Acesso em 01 jul. 2016.</t>
  </si>
  <si>
    <t>AGRAWAL, Arun; LEMOS, Maria Carmen. Environmental Governance. In: Annual Review of Environmental Resources, 31: 297-325, 2006.</t>
  </si>
  <si>
    <t>ANDRADE, Maria Margarida. Introdução a metodologia do trabalho científico. 8. ed. Atlas: São Paulo, 2007.</t>
  </si>
  <si>
    <t>BARDIN, Laurence. Análise de conteúdo (L. de A. Rego &amp; A. Pinheiro, Trads.). Lisboa: Edições 70, 2006.</t>
  </si>
  <si>
    <t>BARDIN, Laurence. Análise de Conteúdo. Lisboa, Portugal; Edições 70, LDA, 2009.</t>
  </si>
  <si>
    <t>BEUREN, Ilse Maria. Como elaborar trabalhos monográficos em Contabilidade – Teoria e Prática. São Paulo: Atlas, 2006.</t>
  </si>
  <si>
    <t>BRAGA, Célia. (org.). Contabilidade Ambiental – Ferramentas para a Gestão da Sustentabilidade. Atlas: São Paulo, 2007.</t>
  </si>
  <si>
    <t>CÂMARA, João Batista Drummond. Governança Ambiental no Brasil: ecos do passado. Revista de Sociologia e Política, v. 21, n. 46, p. 125-146, junho/2013.</t>
  </si>
  <si>
    <t>CASTRO, Fabio de; HOGENBOOM, Barbara; BAUD, Michiel. Governança ambiental na América Latina: para uma agenda de pesquisa mais integrada. Ambiente &amp; Sociedade, v. 14, n. 2, p. 1-13, 2011.</t>
  </si>
  <si>
    <t>CHENG, Mandy el at. The International Integrated Reporting Framework: Key Issues and Future Research Opportunities. Journal of International Financial Management &amp; Accounting, v. 25, n. 1, p. 90–119, 2014.</t>
  </si>
  <si>
    <t>GIL, Antônio Carlos. Métodos e técnicas de pesquisa social. 5. ed. São Paulo: Atlas, 1999.</t>
  </si>
  <si>
    <t>FONSECA, Igor Ferraz; BURSZTYN, Marcel. A banalização da sustentabilidade: reflexões sobre governança ambiental em escala local. Sociedade e Estado, Brasília, v. 24, n. 1, p. 17-46, jan./abr. 2009.</t>
  </si>
  <si>
    <t>INTERNATIONAL INTEGRATED REPORTING COUNCIL, 2013. Disponível em: www.theiirc.org. Acesso em 19 de novembro de 2014.</t>
  </si>
  <si>
    <t>JACOBI; Pedro Roberto; SINISGALLI, Paulo Antonio Almeida. Governança ambiental e economia verde. Ciênc. saúde coletiva, vol.17 no.6, Rio de Janeiro, Junho, 2012.</t>
  </si>
  <si>
    <t>LERÍPIO, Alexandre de Ávila. GAIA: um método de gerenciamento de aspectos e impactos ambientais. Florianópolis, 2001. Tese (Doutorado em Engenharia de Produção) Programa de Pós-Graduação em Engenharia da Produção, Universidade Federal de Santa Catarina, 2001.</t>
  </si>
  <si>
    <t>MERTENS, Frédéric et al. Redes sociais, capital social e governança ambiental no Território Portal da Amazônia. Revista Acta Amazonica, v. 41, n. 4, p. 481 – 492. 2011.</t>
  </si>
  <si>
    <t>NUNES, João Paulo de Oliveira et al.. Contribuições de Melhoria para o Sistema Contábil Gerencial Ambiental – SICOGEA. In: XI Congreso Internacional de Costos y Gestión y XXXII Congreso Argentino de Profesores Universitarios de Costos. Trelew, Chubut e Patagônia, Argentina. 2009.</t>
  </si>
  <si>
    <t>NUNES, João Paulo de Oliveira. Um aporte ao sistema contábil gerencial ambiental: elaboração e aplicação parcial do novo sistema em clínica hospitalar. Dissertação apresentada ao Programa de Pós-Graduação em Contabilidade, do Centro Sócio-Econômico, da Universidade Federal de Santa Catarina, UFSC, 2010.</t>
  </si>
  <si>
    <t>PEREZ JUNIOR, José Hernandez; OLIVIERI NETO, Rafael; SILVA, Carlos Alberto dos Santos. Relatório integrado: integração entre as informações financeiras, de sustentabilidade e de governança em relatórios corporativos. São Paulo: Atlas, 2014.</t>
  </si>
  <si>
    <t>PFITSCHER, Elisete Dahmer. Gestão e sustentabilidade através da contabilidade e controladoria ambiental: estudo de caso na cadeia produtiva de arroz ecológico. Florianópolis, 2004, 252 p. Tese (Doutorado em Engenharia da Produção) – Programa de Pós-Graduação em Engenharia da Produção, Universidade Federal de Santa Catarina, 2004.</t>
  </si>
  <si>
    <t>RICHARDSON, Roberto Jarry. Pesquisa Social. Métodos e Técnicas. São Paulo: Atlas, 1999.</t>
  </si>
  <si>
    <t>SILVA, Marise Borba de; GRIGOLO, Tânia Maris. Metodologia da pesquisa e elaboração de dissertação. 3. ed. Florianópolis: EDUFSC, 2001.</t>
  </si>
  <si>
    <t>UHLMANN, Vivian Osmari. Contribuições ao desenvolvimento do sistema contábil gerencial ambiental – geração 2: proposição da geração 3 do método. Dissertação apresentada ao programa de pós-graduação em contabilidade da Universidade Federal de Santa Catarina. Florianópolis, 2011.</t>
  </si>
  <si>
    <t>YUSOFF, Haslinda; LEHMAN, Glen; NASIR, Noraini. Environmental engagements through the lens of disclosure practices: a Malaysian story. Asian Review of Accounting, v. 14, n. ½, p. 122-148, 2006.</t>
  </si>
  <si>
    <t>AC</t>
  </si>
  <si>
    <t>OWEN, Gareth. Integrated Reporting: A Review of Developments and their Implications for the Accounting Curriculum. Accounting Education, v. 22, n. 4, p. 340–356, 2013. Disponível em: &lt;http://www.tandfonline.com/doi/abs/10.1080/09639284.2013.817798&gt;. Acesso em 2 de novembro de 2014.</t>
  </si>
  <si>
    <t>UFCG</t>
  </si>
  <si>
    <t>Braga, Célia (Org.). (2007). Contabilidade Ambiental: ferramenta para gestão de sustentabilidade. São Paulo: Atlas.</t>
  </si>
  <si>
    <t>Calixto, L. (2013). A divulgação de relatórios de sustentabilidade na América Latina: um estudo comparativo. Revista de Administração (FEA-USP), v. 48, p. 828-842.</t>
  </si>
  <si>
    <t>Carvalho, L. N.; Kassai, J. R. (2013). Relato Integrado. In: FONTES FILHO, J. R.; LEAL, R. P. C. O futuro da governança corporativa: desafios e novas fronteiras. 1. ed. São Paulo: Saint Paul.</t>
  </si>
  <si>
    <t>Gil, A. C. (2002). Como Elaborar Projetos de Pesquisa. 4. ed. São Paulo: Atlas.</t>
  </si>
  <si>
    <t>Oliveira, A. F.; Machado, D. G.; Beuren, I. M. (2012). Evidenciação ambiental de empresas de setores potencialmente poluidores listadas no Índice de Sustentabilidade Empresarial (ISE). Revista de Gestão Social e Ambiental, v. 6, n. 1, p. 20-37.</t>
  </si>
  <si>
    <t>Paiva, P. R. de. (2009). Contabilidade ambiental: Evidenciação dos Gastos Ambientais com Transparência e Focada na Prevenção. São Paulo: Atlas.</t>
  </si>
  <si>
    <t>BRUNDTLAND, Gro Harlem (org.). Nosso Futuro Comum. Relatório da Comissão Mundial sobre Meio Ambiente e Desenvolvimento. Rio de Janeiro, FGV, 1988.</t>
  </si>
  <si>
    <t xml:space="preserve">INTERNATIONAL  INTEGRATED REPORT COUNCIL. About &lt;IR&gt; - Disponível em &lt;www.theiirc.org&gt; - Acessado em 19/04/2013. </t>
  </si>
  <si>
    <t>RIO+20. Documento final da Conferência das Nações Unidas para o Desenvolvimento Sustentável, 2012.</t>
  </si>
  <si>
    <t>INTERNATIONAL INTEGRATED REPORT COUNCIL. Consultation Draft of International &lt;IR&gt; Framework,de abril de 2013 –Disponível em&lt;www.theiirc.org&gt; Acessado em 10/05/2013.</t>
  </si>
  <si>
    <t>DOW JONES SUSTAINABILITY INDICES. Disponível em &lt;http://www.sustainability-indices.com/sustainability-assessment/corporate- sustainability.jsp&gt;, Acessado em 11/06/2013.</t>
  </si>
  <si>
    <t>BM&amp;FBOVESPA. Disponível em &lt;http://www.bmfbovespa.com.br/indices/ResumoIndice.aspx?Indice=ISE&amp;idioma=pt-br&gt;. Acessado em 11/06/2013</t>
  </si>
  <si>
    <t xml:space="preserve">GLOBAL REPORTING INITIATIVE. Disponível em &lt;https://www.globalreporting.org/languages/Portuguesebrazil/Pages/default.aspx&gt; Acessado em 10/08/2013 </t>
  </si>
  <si>
    <t>ECCLES, Robert G.; KRZUS, Michael P.;Relatório Único. São Paulo: Saint Paul Editora, 2011.</t>
  </si>
  <si>
    <t>ABREU, Ana Cristina Silva et al. Governança Corporativa na Estrutura Conceitual do Relato Integrado: Divulgações das empresas brasileiras participantes do projeto piloto. Revista de Gestão, Finanças e Contabilidade, v. 6, n. 2, p. 31, 2016.</t>
  </si>
  <si>
    <t>ALVES, Júlia.; COSTA, Thiago de Melo Teixeira da. Responsabilidade social empresarial e desenvolvimento sustentável: conceitos, práticas e desafios para a contabilidade. Revista Organizações em Contexto, São Paulo, v. 8, n. 15, p. 213-238, 2012.</t>
  </si>
  <si>
    <t>ALVES, Maria Teresa Venâncio Dores.; GRAÇA, Mónica Lopes. Divulgação de Informação sobre o Risco de Mercado: Um caso de empresas do PSI20. Revista Universo Contábil, v. 9, n. 3, p. 163-184, 2013.</t>
  </si>
  <si>
    <t>AN, Yi; DAVEY, Howard.; EGGLETON, Ian RC. Towards a comprehensive theoretical framework for voluntary IC disclosure. Journal of Intellectual Capital, v. 12, n. 4, p. 571- 585, 2011.</t>
  </si>
  <si>
    <t>CÂMARA, Rosana Hoffman. Análise de conteúdo: da teoria à prática em pesquisas sociais aplicadas às organizações. Gerais: Revista Interinstitucional de Psicologia, v. 6, n. 2, p. 179-191, 2013.</t>
  </si>
  <si>
    <t>CONSONI, Silvia.; COLAUTO, Romualdo Douglas.; DE LIMA, Gerlando Augusto Sampaio Franco. A divulgação voluntária e o gerenciamento de resultados contábeis: evidências no mercado de capitais brasileiro. Revista Contabilidade &amp; Finanças-USP, v. 28, n. 74, p. 249-263, 2017.</t>
  </si>
  <si>
    <t>DALMÁCIO, Flávia Zóboli. Mecanismos de governança e acurácia das previsões dos analistas do mercado brasileiro: uma análise sob a perspectiva da teoria da sinalização. Tese de Doutorado. Universidade de São Paulo, 2009.</t>
  </si>
  <si>
    <t>ECCLES, R. G.; SALTZMAN, D. Achieving Sustainability Through Integrated Reporting. Stanford Social Innovation Review, p. 51 – 61, 2011.</t>
  </si>
  <si>
    <t>FRAGALLI, Adriana Casavechia et al. Relato Integrado de uma propriedade agrícola: um estudo de caso com base no framework do International Integrated Reporting Council (IIRC). In: Anais do Congresso Brasileiro de Custos-ABC, 2014.</t>
  </si>
  <si>
    <t>HIGUCHI, Letícia Naomi et al. Os princípios do Integrated Reporting presentes nas empresas da carteira ISE. CSEAR South America 2015. Universidade Federal da Bahia. 2015.</t>
  </si>
  <si>
    <t>IR – INTEGRATED REPORTING. Capitals: background paper for &lt;IR&gt;. http://integratedreporting.org/wp-content/uploads/2013/03/IR-Background-Paper-Capitals.pdf .&gt; Acesso em: 10 de junho de 2017.</t>
  </si>
  <si>
    <t>KASSAI, J. R., CARVALHO, L. N. Relato Integrado: a próxima revolução contábil. XV Encontro Internacional sobre Gestão Empresarial e Meio Ambiente, 2013.</t>
  </si>
  <si>
    <t>KOETZ, C. I., SANTOS, C. P., KOPSCHINA, L. C. Y. A. A sinalização da qualidade nos serviços. Revista de Gestão, 16(3), p. 81-97, 2009.</t>
  </si>
  <si>
    <t>LEMOS, K. M.; RODRIGUES, L. L.; ARIZA, L. R. Determinantes do nível de divulgação de informação sobre instrumentos derivados: evidência empírica no mercado de capitais português. Revista de Estudos Politécnicos-Polytechnical Studies Review, v.7, n. 12, p. 145- 175, 2009.</t>
  </si>
  <si>
    <t>MACIEL, Paula Alvares.; CINTRA, Yara Consuelo. Título: De único a integrado: A história recente da evolução dos relatórios corporativos. CSEAR. South America 2015. Universidade Federal da Bahia.</t>
  </si>
  <si>
    <t>MATTAR, F. N. Pesquisa de marketing. 3. ed. São Paulo: Atlas, 2001.</t>
  </si>
  <si>
    <t>NASCIMENTO, Maxleide Castro et al. Relato Integrado: uma análise do nível de aderência das empresas do novo mercado aos indicadores-chave (KPIs) dos capitais não financeiros. In: XV Congresso USP de Controladoria e Contabilidade. São Paulo, 2015. Disponível em:&lt; http://www. congressousp. fipecafi. org/web/artigos152015/343. Pdf &gt;. Acesso em 10 de junho de 2017.</t>
  </si>
  <si>
    <t>PEREIRA, Jessica. Relato financeiro visão atual e futura. Visabeira Pró-Gestão de Serviços Partilhados, SA. Relatório de Estágio do Mestrado em Contabilidade e Fiscalidade Empresarial. Dissertação de Mestrado, 2013.</t>
  </si>
  <si>
    <t>RI – Relato Integrado. (2014). Estrutura Internacional para Relato Integrado. Disponível em:&lt;http://www.theiirc.org/wp-content/uploads/2013/06/Consultation-Draft-ofthe- InternationalIRFramework-Portuguese.pdf&gt;. Acesso em: 14/06/2017.</t>
  </si>
  <si>
    <t>RICHARDSON, R. J. Pesquisa social: métodos e técnicas. 3. ed. São Paulo: Atlas, 1999.</t>
  </si>
  <si>
    <t>SANTOS, David Ferreira Lopes.; DAMIÃO, Danielle Riegerman Ramos. Responsabilidade social e econômica: O desafio do Relatório Integrado. 2015.</t>
  </si>
  <si>
    <t>SILVA, D. S. de C., OLIVEIRA, M. C., GOMES, C. A. S. Relato Integrado: Divulgação dos Capitais segundo o Isomorfismo Institucional. XL EnANPAD. 2016.</t>
  </si>
  <si>
    <t>SLEWINSKI, E., CAMACHO, R. R., SANCHES, S. L. R. Análise Bibliométrica e Paradigmática da Produção Científica sobre Relato Integrado nos Periódicos Internacionais de Contabilidade. XV Congresso de Contabilidade e Controladoria no Século XXI, 2015.</t>
  </si>
  <si>
    <t>SPENCE, M. Job market signaling Quarterly Journal of Economics, n. 87, v. 3, p. 355- 374, 1973.</t>
  </si>
  <si>
    <t>TATSCH, Vanessa Bisso. Evidenciação das informações ambientais de empresas brasileiras: Estudo comparativo com o Relatório Integrado do IIRC. Trabalho de Conclusão de Curso. Universidade Federal do Rio Grande do Sul, 2014.</t>
  </si>
  <si>
    <t>THEÓPHILO, C.R.; MARTINS, G.A. Metodologia da Investigação Científica para Ciências Sociais Aplicadas. 2 ed. São Paulo: Ed. Atlas, 2009.</t>
  </si>
  <si>
    <t>WATSON, A., SHRIVES, P. e MARSTON, C. Voluntary disclosure of accounting ratios in the UK. British Accounting Review, n. 34, p. 289-313, 2002.</t>
  </si>
  <si>
    <t>XAVIER, Lucas Eduardo. Relato Integrado: Um estudo sobre a aderência dos conceitos nas instituições financeiras brasileiras. Trabalho de Conclusão de Curso. Brasília, 2015.</t>
  </si>
  <si>
    <t>ZAVATIERI, Ieda Maria. Relato Integrado: um estudo de estruturas de divulgação do capital humano em relatórios bancários. Dissertação de Mestrado. Fundação Escola de Comércio Álvares Penteado - FECAP. São Paulo, 2016.</t>
  </si>
  <si>
    <t>FRIAS-ACEITUNO, José V.; RODRÍGUEZ-ARIZA, Lázaro.; GARCIA-SÁNCHEZ, Isabel M. Explanatory factors of integrated sustainability and financial reporting. Business strategy and the environment, v. 23, n. 1, p. 56-72, 2014.</t>
  </si>
  <si>
    <t>GIL, Antônio Carlos. Como elaborar projetos de pesquisa. 5. Ed. São Paulo: Atlas, 2010.</t>
  </si>
  <si>
    <t>ABREU, Ana Cristina Silva et al. Governança corporativa na estrutura conceitual do Relato Integrado: divulgações das empresas brasileiras participantes do projeto piloto. Revista de Gestão, Finanças e Contabilidade, v. 6, n. 2, p. 31, 2016.</t>
  </si>
  <si>
    <t>BERTHELOT, Sylvie; CORMIER, Denis; MAGNAN, Michel. Environmental disclosure research: review and synthesis. Journal of Accounting Literature, v. 22. p. 1-44, 2003.</t>
  </si>
  <si>
    <t>BOLSA DE VALORES DE SÃO PAULO (BOVESPA). Disponível em: &lt; www.bovespa.com.br&gt; Acesso em: 03 de janeiro de 2017.</t>
  </si>
  <si>
    <t>BOMFIM, Emanoel Truta do; TEIXEIRA, Wellington dos Santos; MONTE, Paulo Aguiar do. Relação entre o disclosure da sustentabilidade com a governança corporativa: um estudo nas empresas listadas no Ibrx-100. Sociedade, Contabilidade e Gestão, v. 10, n. 1, 2015.</t>
  </si>
  <si>
    <t>BOVESPA, Bolsa de Valores de São Paulo. Índice de Sustentabilidade Empresarial. São Paulo, BOVESPA, 2017. Disponível em: http://www.bmfbovespa.com.br/pt_br/produtos/indices/indices-de-sustentabilidade/indice-de- sustentabilidade-empresarial-ise.htm&gt;. Acesso em: 03 de janeiro de 2017.</t>
  </si>
  <si>
    <t>CARVALHO, L. N. Relatórios empresariais: uma agenda que se renova. Ideia Sustentável, 2013. Disponível em: &lt;http://www.erudito.fea.usp.br/portalfea/Repositorio/3581/Documentos/IS33%20- %20Relatorios%20empresariais%20uma%20agenda%20que%20se%20renova%20IIRC.pdf&gt;. Acesso em: 28 de março de 2017.</t>
  </si>
  <si>
    <t>DANTAS, Jenifer Medeiros; RIOS, Ricardo Pereira. Nível de divulgação das informações no Relato Integrado: Um estudo em empresas de celulose. Revista Eletrônica Gestão e Negócios, v. 1, 2016.</t>
  </si>
  <si>
    <t>DIAS, R. Eco Inovação Caminho Para o Crescimento Sustentável. São Paulo, Atlas, 2014.</t>
  </si>
  <si>
    <t>DYE, Ronald. An evaluation of “essays on disclosure” and the disclosure literature in accounting. Journal of Accounting and Economics, v. 32, p. 181-235, 2001.</t>
  </si>
  <si>
    <t>FIPECAFI – Fundação Instituto de Pesquisas Contábeis, Atuariais e Finanças. Manual de contabilidade societária: aplicável a todas as sociedades de acordo com as normas internacionais e do CPC. In: IUDÍCIBUS, Sérgio de; MARTINS, Eliseu; GELBCKE, Ernesto Rubens; SANTOS, Ariovaldo dos. (Organizadores). 2.ed. São Paulo: Atlas, 2013.</t>
  </si>
  <si>
    <t>FONSECA, F. A. P. B.; ALMEIDA, K. K. N.; FRANÇA, R. D. Evidenciação de Informações Ambientais em Empresas do Segmento de Utilidade Pública Listadas na BM&amp;FBOVESPA: Um Estudo sobre a Evolução na Divulgação dessas Informações. REUNIR – Revista de Administração, Contabilidade e Sustentabilidade. v. 2, n.3, p.51-68, 2012.</t>
  </si>
  <si>
    <t>GIL, Antônio Carlos. Métodos e técnicas de pesquisa social. 6. ed. São Paulo: Atlas, 2008.</t>
  </si>
  <si>
    <t>GROSSMAN, S. J. The informational role of warranties and private disclosure about product quality. Journal of Law and Economics, v. 24, 461-484, 1981.</t>
  </si>
  <si>
    <t>HACKSTON, D.; MILNE, M. Some determinants of social and environmental disclosures in New Zealand. Accounting, Auditing and Accountability Journal, 9 (1), p. 77-108, 1996.</t>
  </si>
  <si>
    <t>ÍNDICE DE SUSTENTABILIDADE EMPRESARIAL (ISE). Disponível em: &lt; http://www.bmfbovespa.com.br/pt_br/produtos/indices/indices-de-sustentabilidade/indice-de- sustentabilidade-empresarial-ise.htm&gt;. Acesso em: 28 de março de 2017.</t>
  </si>
  <si>
    <t>INTERNATIONAL INTEGRATED REPORTING COUNCIL. Disponível em: &lt;http://www.theiirc.org/&gt;. Acesso em: 01 de fevereiro de 2017.</t>
  </si>
  <si>
    <t>INTERNATIONAL INTEGRATED REPORTING COUNCIL. Disponível em:&lt;http://integratedreporting.org/&gt;. Acesso em: 02 de janeiro de 2017.</t>
  </si>
  <si>
    <t>IR – INTEGRATED REPORING. Capitals: background paper for &lt;IR&gt;. &lt;http://integratedreporting.org/wp-content/uploads/2013/03/IR-Background-Paper- Capitals.pdf&gt; . Acesso em: 01 de fevereiro de 2017.</t>
  </si>
  <si>
    <t>IR – INTEGRATED REPORING. The international&lt;IR&gt; framework. Disponível em:&lt;http://integratedreporting.org/wp-content/uploads/2013/12/13-12-08-THE- INTERNATIONAL-IR-FRAMEWORK-2-1.pdf&gt; Acesso em: 05 de fevereiro de 2017.</t>
  </si>
  <si>
    <t>KASSAI, J.R; CARVALHO, L.N. Relato Integrado: a próxima revolução contábil. XV Encontro Internacional sobre Gestão Empresarial e Meio Ambiente, 2013. Disponível em: &lt; http://www.erudito.fea.usp.br/portalfea/Repositorio/3581/Documentos/artigo%20Engema%20 2013_versao_3.pdf&gt;. Acesso em: 23 de março de 2017.</t>
  </si>
  <si>
    <t>MANUAL DE DEFINIÇÕES E PROCEDIMENTOS DOS ÍNDICES DA BM&amp;FBOVESPA, 2014. Disponível em: &lt; http://bvmf.bmfbovespa.com.br/indices/download/Manual-de-procedimentos-pt-br.pdf&gt; Acesso em 10 de abril de 2017.</t>
  </si>
  <si>
    <t>MARCONDES, Adalberto Wodianer; BACARJI, Celso Dober. ISE – Sustentabilidade no Mercado de Capitais. 1a ed. São Paulo: Report. Editora, 2010.</t>
  </si>
  <si>
    <t>METODOLOGIA DO ÍNDICE DE SUSTENTABILIDADE EMPRESARIAL (ISE). Abril de 2015. Disponível em:&lt; http://www.bmfbovespa.com.br/lumis/portal/file/fileDownload.jsp?fileId=8A828D29514A32 6701516E89429C2F2A&gt;. Acesso em: 28 de março de 2017.</t>
  </si>
  <si>
    <t>MILGROM, P. Good news and bad news: representation theorems and applications. Bell Journal of Economics, v. 17, p. 18-32, 1981.</t>
  </si>
  <si>
    <t>MILGROM, P.; ROBERTS, J. Relying on the information of interested parties. Rand Journal of Economics, v. 17, p. 18-32, 1986.</t>
  </si>
  <si>
    <t>PAIVA, Paulo Roberto de. Contabilidade ambiental. 2. ed. São Paulo: Atlas, 2003.</t>
  </si>
  <si>
    <t>RICHARDSON, Roberto Harry. Pesquisa social: métodos e técnicas. 3. ed. São Paulo: Atlas, 1999.</t>
  </si>
  <si>
    <t>ROVER, Suliani; MURCIA, F. D. Influência do disclosure voluntário econômico e socioambiental no custo de capital próprio de empresas brasileiras. ENCONTRO DA ASSOCIAÇÃO NACIONAL DOS PROGRAMAS DE PÓS-GRADUAÇÃO EM CIÊNCIAS CONTÁBEIS-ANPCONT, IV, Natal. Anais... Natal, ANPCONT, 2010.</t>
  </si>
  <si>
    <t>TILLEY, C. CIMA CEO colum: “Of the six core capitals identified under integrated reporting, three relate to people.” Financial Management, 2014. Disponível em: &lt;https://www.thefreelibrary.com/%27Of+the+six+core+capitals+identified+under+integrated +reporting,...-a0383909602&gt;. Acesso em: 10 de fevereiro de 2017.</t>
  </si>
  <si>
    <t>TINOCO, João Eduardo Prudêncio; KRAEMER, Maria Elisabeth Pereira. Contabilidade e gestão ambiental. 3 ed. São Paulo: Atlas, 2011</t>
  </si>
  <si>
    <t>A4S – The Prince´s Accounting for Sustainability Projetc - http://www.accountingforsustainability.org/</t>
  </si>
  <si>
    <t>BALDARELI, M.G. Civil economy, democracy, transparency and social and environmental accounting research role. Italy: McGraw-Hill, 2010.</t>
  </si>
  <si>
    <t>Biblioteca Virtual do NECMA: acesso livre (sem senha): http://www.erudito.fea.usp.br/portalfea/Default.aspx?idPagi- na=47667</t>
  </si>
  <si>
    <t>Blue Planet Prize – Environmental and Development Challenges: The Imperative to Act. 20 February 2012. The Blue Planet Prize laureates. http://www.af-info.or.jp/bpplaureates/ doc/2012jp_fp_en.pdf</t>
  </si>
  <si>
    <t>BMF&amp;BOVESPA – vídeo do lançamento mundial da minuta sobre Relato Integrado. São Paulo: 16 de abril de 2013: http:// www.bmfbovespa.com.br/novo-valor/pt-br/noticias/2013/ IIRC-Proposta-global-20130417.asp?titulo=IIRC</t>
  </si>
  <si>
    <t>Carvalho, L. N. Contabilidade e Ecologia: uma exigência que se impõe. Brasília: Revista Brasileira de Contabilidade, ano 20, nº 75, abr/jun 1991, pg. 4 a 10.</t>
  </si>
  <si>
    <t>Comissão Brasileira de Acompanhamento do Relato Integrado – Consultation Draſt of the International IR Framework – biblioteca virtual do NECMA, 2013.</t>
  </si>
  <si>
    <t>FEA/USP – Vídeo de Goldemberg, J. sobre a RIO+20 e o Futuro que Queremos. 2012. www.fea.usp.br/video</t>
  </si>
  <si>
    <t>FEA/USP – Vídeo do evento “Diálogo IFRS &amp; GRI”. São Paulo: 12/05/2010. http://www.fea.usp.br/videos_view. php?id=167</t>
  </si>
  <si>
    <t>FEA/USP – vídeo do evento “Relato Integrado e as ações do International Integrated Reporting Council. São Paulo: 2011- http://www.fea.usp.br/videos_view.php?id=168</t>
  </si>
  <si>
    <t>FELTRAN-BARBIERI, R.; KASSAI, J.R.; CINTRA, Y. C.; CARVALHO, L. N. Experimental Simulations on Environmental Balance Sheets for Brazil and its States. In: IABE-2012 Venice- Summer Conference (International Academy of Business and Economics), 2012, Venicy - Italy. research / Teaching Excellence in Business and Economics. IABE Global Headquarters: Russ: International Academy of Business and Economics (IABE), 2012.</t>
  </si>
  <si>
    <t>FELTRAN-BARBIERI, R.; KASSAI, J.R.; CINTRA, Y.C.; CARVALHO, L.N. Experimental Simulations on Environmental Balance Sheets for Brazil and its States. Journal of Academy of Business and Economics, v. 12, p. 46-63, 2012.</t>
  </si>
  <si>
    <t>GRI – Global Reporting Initiative - https://www.globalreporting.org/Pages/default.aspx</t>
  </si>
  <si>
    <t>IBGC – vídeo Relato Integrado (Nelson Carvalho e Vania Borgerth) – 2013: http://itv.netpoint.com.br/ibgc/principal. asp?id=321</t>
  </si>
  <si>
    <t>IIRC - International Integrated Reporting Council. Minuta Exposure Draſt IIRC – http://www.theiirc.org/wp-con- tent/uploads/Consultation-Draſt/Consultation-Draſt-of-the-InternationalIRFramework.pdf IIRC - International Integrated Reporting Council. http://www.theiirc.org/international-ir-framework/</t>
  </si>
  <si>
    <t>Kassai, J.R. et alli. Balanço Contábil das Nações – reflexes sobre mudanças climáticas globais. BBR Business Review, abril a junho de 2012, volume 10, número 2.</t>
  </si>
  <si>
    <t>KASSAI, J.R.; HA, Helisa, CARVALHO, L.N. Diálogo IFRS e GRI para o desenvolvimento sustentável. Anais do EnANPAD 2011, Rio de Janeiro: 4 a 7 de setembro de 2011. http://www.anpad.org.br Kassai, J.R.; Kassai, J.R.S. Risco Retorno e Sustentabilidade Empresarial. Atlas, 2013.</t>
  </si>
  <si>
    <t>Kassai, J.R; Feltran-Barbieri; R.; Carvalho; L.N.; Cintra, Y.; Foschine, A. Balanço Contábil das Nações – Compêndio de Indicadores de Sustentabilidade das Nações, organizado por Anne Louette. São Paulo: WHH WILLIS Harman House, 2009.</t>
  </si>
  <si>
    <t>Uehara, C. T.; Kassai, J.R.; Carvalho, L.N. Informação Válidas para um Relato Integrado. Artigo apresentado no CSEAR 2013. Belém/PA: 2013.</t>
  </si>
  <si>
    <t>United Nations. RIO+20 United Nations Conference on Sustainable Development. The Future We Want. 20-22 Jun 2012. http://www.uncsd2012.org/</t>
  </si>
  <si>
    <t>USP NA RIO+20 – página do facebook com fotos e comentários: https://www.facebook.com/UspNaRio20?fref=ts</t>
  </si>
  <si>
    <r>
      <t xml:space="preserve">Uehara, C. T., Kassai, J. R., Ferreira, Y. C. de S. M. L., &amp; Elias, L. M. S. de L. (2013). Informações válidas para um reporte integrado. In </t>
    </r>
    <r>
      <rPr>
        <i/>
        <sz val="11"/>
        <color theme="1"/>
        <rFont val="Calibri"/>
        <family val="2"/>
        <scheme val="minor"/>
      </rPr>
      <t>III CSEAR South America</t>
    </r>
    <r>
      <rPr>
        <sz val="11"/>
        <color theme="1"/>
        <rFont val="Calibri"/>
        <family val="2"/>
        <scheme val="minor"/>
      </rPr>
      <t>. Belém.</t>
    </r>
  </si>
  <si>
    <t>CTU</t>
  </si>
  <si>
    <t>LMSLE</t>
  </si>
  <si>
    <t>CAROLINA TONAKI UEHARA</t>
  </si>
  <si>
    <t>YCSMLF</t>
  </si>
  <si>
    <t>YNIS CRISTINE DE SANTANA MARTINS LINO FERREIRA</t>
  </si>
  <si>
    <t>FMA</t>
  </si>
  <si>
    <t>LEILA MÁRCIA SOUSA DE LIMA ELIAS</t>
  </si>
  <si>
    <t>CUP</t>
  </si>
  <si>
    <t>Ensaio</t>
  </si>
  <si>
    <t xml:space="preserve">ASSOCIAÇÃO BRASILEIRA DE NORMAS TÉCNICAS. NBR 16001: 2004: Responsabilidade Social -Sistema da Gestão-Requisitos. Rio de Janeiro: ABNT, 2004. 11 p. </t>
  </si>
  <si>
    <t xml:space="preserve">ASSOCIAÇÃO BRASILEIRA DE NORMAS TÉCNICAS. NBR ISO 26000: 2010: Diretrizes sobre responsabilidade social. Rio de Janeiro: ABNT, 2010. 110 p. </t>
  </si>
  <si>
    <t xml:space="preserve">ALLEDI, C. F. GOMES, E. R. ZANCA, J. F. R. MARQUES, V. L. Ética, Transparência e Sustentabilidade. In MARQUES, V. L.; ALLEDI, C. F. (Org.) Responsabilidade Social: conceitos e práticas: construindo o caminho para a sustentabilidade nas organizações. São Paulo: Atlas, 2012 </t>
  </si>
  <si>
    <t>BANCO NACIONAL DE DESENVOLVIMENTO SOCIAL (BNDES). Disponível em: http://www.bndes.gov.br/SiteBNDES/export/sites/default/bndes_pt/Galerias/Arquivos/conhec imento/relato/social02.pdf. Acesso em: 27 jul 2013.</t>
  </si>
  <si>
    <t xml:space="preserve">BRACELPA. Disponível em: http://bracelpa.org.br/bra2/?q=node/205. Acesso em: 05/08/2014. </t>
  </si>
  <si>
    <t xml:space="preserve">BRASIL. Lei n.º 10.165, de 27 de dezembro de 2000. Altera a Lei no 6.938, de 31 de agosto de 1981, que dispõe sobre a Política Nacional do Meio Ambiente, seus fins e mecanismos de formulação e aplicação, e dá outras providências. Disponível em: &lt;http://www.planalto.gov.br/ccivil_03/leis/L10165.htm&gt; Acesso em: 27 de outubro de 2012 </t>
  </si>
  <si>
    <t xml:space="preserve">CARDOSO, O. C. Comunicação empresarial versus comunicação organizacional: novos desafios teóricos. Revista de Administração Publica.v.40, n.6, p.1123-1144, 2006. </t>
  </si>
  <si>
    <t xml:space="preserve">CASTRO, F. A. R. ; SIQUEIRA, J. R. M. ; MACEDO, M. A. S. . Análise da Utilização dos Indicadores Essenciais da versão G3 , da Global Reporting Initiative, nos Relatórios de Sustentabilidade das Empresas do Setor de Energia Elétrica Sul Americano. Revista de informação contábil (UFPE), v. 4, p. 83-102, 2010. </t>
  </si>
  <si>
    <t xml:space="preserve">COELHO, F. Q.; OTT, E.; PIRES, C. B.; ALVES, T. W. Uma análise dos fatores diferenciadores na divulgação de informações voluntárias sobre o meio ambiente. Contabilidade Vista &amp; Revista, v. 24, n. 1, p. 112-130, 2013. </t>
  </si>
  <si>
    <t xml:space="preserve">DAUB, C. H. Assessing the quality of sustainability reporting: an alternative methodological approach. Journal of Cleaner Production, v.15, n.1, p. 75-85, 2007. </t>
  </si>
  <si>
    <t xml:space="preserve">DOMENICI, I. Relatório Integrado desempenhos financeiro e de sustentabilidade caminhando cada vez mais alinhados. Revista RI. jul, 2013. </t>
  </si>
  <si>
    <t xml:space="preserve">ECCLES, R. G.; KRZUS, M. P. Relatório Único - Divulgação Integrada para uma estratégia sustentável. 1ª edição. São Paulo: Saint Paul, 2011. </t>
  </si>
  <si>
    <t xml:space="preserve">ERNST&amp;YOUNG.Non-financial reporting. Quality In Every We Do. 2009. </t>
  </si>
  <si>
    <t>FIPECAFI. IASB &amp; IIRC formalizam cooperação para desenvolver Relatos Integrados, 2013.</t>
  </si>
  <si>
    <t xml:space="preserve">FRANÇA, S. L. B. 2012, In MARQUES, V. L.; ALLEDI, C. F. (Org.) Responsabilidade Social: conceitos e práticas: construindo o caminho para a sustentabilidade nas organizações. São Paulo: Atlas, 2012. </t>
  </si>
  <si>
    <t xml:space="preserve">GANESCU, M. C. Assessing corporate social performance from a contingency theory perspective. Emerging Markets Queries in Finance and Business. Procedia Economics and Finance 3 ( 2012 ) 999 – 1004 </t>
  </si>
  <si>
    <t xml:space="preserve">GRI, Global Reporting Initiative. Diretrizes para Relatórios de Sustentabilidade 2006. Disponível em: &lt;http://www.globalreporting.org/guidelines/2006&gt;. Acesso em: 05 jul 2013. </t>
  </si>
  <si>
    <t xml:space="preserve">GOLOB, U.; BARLETT, J. L. Communicating about corporate social responsibility: A comparative study of CSR reporting in Australia and Slovenia. PublicRelationsReview 33 (2007) 1–9. </t>
  </si>
  <si>
    <t xml:space="preserve">HACKSTON, David; MILNE, Markus J. Some determinants of social and environmental disclosures in New Zealand companies. Accounting, Auditing &amp; Accountability Journal. v. 9, n. 1, 1996, p. 77-108. </t>
  </si>
  <si>
    <t xml:space="preserve">INSTITUTO CARBONO BRASIL. Disponível em: http://www.institutocarbonobrasil.org.br/mudancas_climaticas/gases_do_efeito_estufa#ixzz3 BNrlQI3T. Acesso em: 05/08/2014 </t>
  </si>
  <si>
    <t>IR – INTEGRATED REPORING. Consultation draft of the international &lt;IR&gt; framework.Disponível em: &lt;http://www.theiirc.org/wp-content/uploads/2013/06/Consultation-Draft-of-the-InternationalIRFramework- Portuguese.pdf&gt;. Acesso em: 16/02/2014a</t>
  </si>
  <si>
    <t>IR – INTEGRATED REPORING. The international&lt;IR&gt; framework. Disponível em: &lt;http://www.theiirc.org/wp-content/uploads/2013/12/13-12-08-THE-INTERNATIONAL-IR- FRAMEWORK-2-1.pdf&gt;. Acessoem: 16/02/2014b.</t>
  </si>
  <si>
    <t>IR – INTEGRATED REPORING. Capitals: background paper for &lt;IR&gt;. Disponível em: &lt;http://www.theiirc.org/wp-content/uploads/2013/03/IR-Background-Paper-Capitals.pdf&gt;. Acesso em: 10/04/2014c.</t>
  </si>
  <si>
    <t xml:space="preserve">INTERNATIONAL INTEGRATED REPORTING COUNCIL. Disponível em: &lt; http://www.theiirc.org/&gt;. Acessoem: 15 dez 2013. </t>
  </si>
  <si>
    <t xml:space="preserve">KOLK, A. Trends in sustainability reporting by the fortune global 250. Business Strategy and the Environment Bus. Strat. Env. 12, 279–291, 2003. </t>
  </si>
  <si>
    <t xml:space="preserve">KRONBAUER, C. A.; SILVA, M. M. Disclosure ambiental: análise do grau de evidenciação nas demonstrações contábeis das empresas de transporte. Revista de Contabilidade do Mestrado em Ciências Contábeis da UERJ, v. 17, n. especial, p. 32-46, 2012. </t>
  </si>
  <si>
    <t xml:space="preserve">LEMOS, K. M.; RODRIGUES, L. L.; ARIZA, L. R.. Determinantes do nível de divulgação de informação sobre instrumentos derivados: evidência empírica no mercado de capitais português. Revista de Estudos Politécnicos-Polytechnical Studies Review. v.7, n. 12, p.145- 175. 2009. </t>
  </si>
  <si>
    <t xml:space="preserve">MACHADO, M. R.; MACHADO, M. A. V.; MURCIA, F. D. Em busca da legitimidade social: relação entre o impacto ambiental da atividade econômica das empresas brasileiras e os investimentos no meio ambiente. Revista Universo Contábil, v. 7, n. 1, p. 20-35, 2011. </t>
  </si>
  <si>
    <t xml:space="preserve">MOURA, G. D. ; MACÊDO, F. F. R. R. ; SANT´ANA, S. V. ; SILVA, T. P. . Evidenciação ambiental voluntária e indicadores de desempenho empresarial de companhias abertas participantes do Índice Carbono Eficiente (ICO2). In: XV Engema - Encontro Internacional sobre Gestão Empresarial e Meio Ambiente, 2013, São Paulo/SP. Engema - Encontro Internacional sobre Gestão Empresarial e Meio Ambiente, 2013 </t>
  </si>
  <si>
    <t xml:space="preserve">ROVER, Suliani ; MURCIA, Fernando Dal Ri ; BORBA, José Alonso ; VICENTE, Ernesto Fernando Rodrigues . Divulgação de Informações Ambientais nas Demonstrações Contábeis : Um Estudo Exploratório sobre o Disclosure das Empresas Brasileiras Pertencentes a Setores de Alto Impacto Ambiental. RCO Revista de Contabilidade e Organizações, v. 3, p. 53-72, 2008. </t>
  </si>
  <si>
    <t xml:space="preserve">SADLER, D.; LOYD, S. Neo-liberalising corporate social responsibility: A political economy of corporate citizenship. Geoforum, Department of Geography, University of Liverpool, UK, v.40, n.4, p. 613-622, jul 2009. </t>
  </si>
  <si>
    <t xml:space="preserve">SOUSA FILHO, J. M. ; WANDERLEY, L. S. O. ; FARACHE, F. . Websites corporativos na comunicação de responsabilidade social em distribuidoras de energia: um estudo longitudinal. Pretexto (Belo Horizonte. Impresso), v. 11, p. 72-89, 2010. </t>
  </si>
  <si>
    <t xml:space="preserve">TINOCO, J. E. P. Balanço Social: uma abordagem da transparência e da responsabilidade pública das organizações. São Paulo: Atlas, 2001. </t>
  </si>
  <si>
    <t xml:space="preserve">WANDERLEY, L. S. O. ; COLLIER, J. . Responsabilidade Social das Empresas: na busca de referencial teórico..Revista da Angrad, v. 01, n.02, p. 40-51, 2000. </t>
  </si>
  <si>
    <t>WILLIS, C. A.A. The Role of the Global Reporting Initiative’s Sustainability Reporting Guidelines in the Social Screening of Investments. Journal of Business Ethics, v. 43, n.3, p. 233–237, 2003</t>
  </si>
  <si>
    <t>A4S &amp; GRI – The Prince´s Accounting for Sustainability Project (A4S) and Global Reporting Initiative (GRI). Press Release: Formation of the International Integrated Reporting Committee (IIRC), 2nd August 2010. www.integratedreporting.org ou www.theiirc.org</t>
  </si>
  <si>
    <t>GLOBAL REPORTING INITIATIVE - GRI. Diretrizes para Relatório de Sustentabilidade. Disponível em: &lt;http://www.globalreporting.org&gt; Acesso em: 23/05/2016.</t>
  </si>
  <si>
    <t>Report: Sustentabilidade. O que é relato integrado? Disponível em: &lt;http://www.reportsustentabilidade.com.br/2013/relato-integrado&gt; Acesso em: 25/05/2016.</t>
  </si>
  <si>
    <t>Jennifer Almeida. Relato Integrado: Um novo olhar corporativo. Revista ANEFAC. Edição 168 janeiros/Fevereiro. Disponível em: &lt;http://www.anefac.com.br/RevistasSumarios.aspx?ID=9398&gt; Acesso em: 25/05/2016.</t>
  </si>
  <si>
    <t>THE INTERNATIONAL INTEGRATED REPORTING COUNCIL - THE IIRC.Disponível em: &lt;http://www.theiirc.org/the-iirc/&gt;. Acesso em: 23/05/2016.</t>
  </si>
  <si>
    <t>COSTA, Carlos Alexandre Gehn da. Contabilidade ambiental: mensuração, evidenciação e transparência. São Paulo: Saraiva, 2012.</t>
  </si>
  <si>
    <t>GIL, Antônio Carlos. Como elaborar projetos de pesquisa. 4. ed. São Paulo: Atlas, 2002.</t>
  </si>
  <si>
    <t>LAKATOS, Eva Maria. MARCONI, Marina de Andrade. Fundamentos de Metodologia Científica. 5. ed. São Paulo: Atlas, 2003.</t>
  </si>
  <si>
    <t>SÁ, Nívea Vasconcelos de Almeida et. Al. Diretrizes para elaboração de Trabalhos Acadêmicos. 2012. 91 p. Faculdade de Administração e Ciências Contábeis de São Roque.</t>
  </si>
  <si>
    <t>SUZANO PAPEL E CELULOSE. Relato Integrado da Empresa Suzano 2014. Disponível em: &lt;http://www.suzano.com.br/portal/suzano-papel-e-celulose/relatorio- desustentabilidade.htm&gt;. Acesso em: 20/05/2016</t>
  </si>
  <si>
    <t>KLABIN. Relato Integrado da Empresa Klabin 2014. Disponível em: &lt;http://rs2014.klabin.com.br/pt/relatar &gt; Acesso em: 20/05/2016.</t>
  </si>
  <si>
    <t>FIBRIA. Relato Integrado da Empresa Fibria 2014. Disponível em: &lt;http://www.fibria.com.br/r2014/RelatorioFibria_BR.pdf &gt; Acesso em: 20/05/2016.</t>
  </si>
  <si>
    <t>A Estrutura Internacional para Relato Integrado. Disponível em: &lt;http://www.theiirc.org&gt;. Acesso em: 20/05/2016.</t>
  </si>
  <si>
    <t>BRYMAN, A. Social research methods. 4.ed. New York: Oxford, 2012.</t>
  </si>
  <si>
    <t>CARVALHO, L. N. Relato Integrado e sustentabilidade. Vídeo. Disponível em: &lt;http://www.fea.usp.br/videos_view.php?id=288&gt;. Acesso em: 04/12/2013a.</t>
  </si>
  <si>
    <t>CARVALHO, L. N. Relatórios empresariais: uma agenda que se renova. Ideia Sustentável, Setembro/2013. Disponível em: &lt;http://www.erudito.fea.usp.br/portalfea/Repositorio/3581/Documentos/IS33%20- %20Relatorios%20empresariais%20uma%20agenda%20que%20se%20renova%20IIRC.pdf&gt;. Acesso em: 04/12/2013b.</t>
  </si>
  <si>
    <t>CARVALHO, L. N.; KASSAI, J. R. Relato Integrado. In: FONTES FILHO, J. R.; LEAL, R. P. C. O futuro da governança corporativa: desafios e novas fronteiras. 1. ed. São Paulo: Saint Paul, 2013.</t>
  </si>
  <si>
    <t>CINTRA, Y. C. A integração da sustentabilidade às práticas de controle gerencial das empresas no Brasil. 200 f. Tese (Doutorado em Controladoria e Contabilidade) – Departamento de Contabilidade e Atuária, Universidade de São Paulo, São Paulo, 2011.</t>
  </si>
  <si>
    <t>COCARI – Cooperativa Agropecuária e Industrial. Informativo COCARI. Ano XXX, nº 279, outrubro/2013.</t>
  </si>
  <si>
    <t>COOPER, D.R.; SCHINDLER, P.S. Métodos de Pesquisa em Administração. 7. ed. Porto Alegre: Bookman, 2003.</t>
  </si>
  <si>
    <t>HESS, D. The three pillars of corporate social reporting as new governance regulation: disclosure, dialogue and development. Michigan Ross School of Business, 2008. Disponível em: &lt;http://papers.ssrn.com/sol3/papers.cfm?abstract_id=1176882&gt;. Acesso em: 16/09/2013.</t>
  </si>
  <si>
    <t>IIRC - International Integrated Reporting Council. Structure of the IIRC. Disponível em: &lt;http://www.theiirc.org/the-iirc/structure-of-the-iirc/&gt;. Acesso em: 17/12/2013.</t>
  </si>
  <si>
    <t>IR – INTEGRATED REPORING. Consultation draft of the international &lt;IR&gt; framework. Disponível em : &lt;http://www.theiirc.org/wp- content/uploads/2013/06/Consultation-Draft-of-the-InternationalIRFramework- Portuguese.pdf&gt;. Acesso em: 25/11/2013a.</t>
  </si>
  <si>
    <t>IR – INTEGRATED REPORING. The international &lt;IR&gt; framework. Disponível em: &lt;http://www.theiirc.org/wp-content/uploads/2013/12/13-12-08-THE-INTERNATIONAL-IR- FRAMEWORK-2-1.pdf&gt;. Acesso em: 09/12/2013b.</t>
  </si>
  <si>
    <t>IR – INTEGRATED REPORING. Capitals: background paper for &lt;IR&gt;. Disponível em: &lt;http://www.theiirc.org/wp-content/uploads/2013/03/IR-Background-Paper-Capitals.pdf&gt;. Acesso em: 15/12/2013c.</t>
  </si>
  <si>
    <t>KPMG. KPMG International Corporate Responsibility Reporting Survey 2011. Disponível em: &lt;http://www.kpmg.com/global/en/issuesandinsights/articlespublications/corporate- responsibility/pages/2011-survey.aspx&gt;. Acesso em: 02/09/2013.</t>
  </si>
  <si>
    <t>LAL, R. Carbon emission from farm operations. Environment International, v. 30, p. 981- 990, 2004.</t>
  </si>
  <si>
    <t>MARION, J. C. Contabilidade rural. 13 ed. São Paulo: Atlas, 2012. MARTINS, G. A. Estudo de caso: uma estratégia de pesquisa. 2. ed. São Paulo: Atlas, 2008.</t>
  </si>
  <si>
    <t>MARTINS, J. A.; THEÓPHILO, C. R. Metodologia da investigação científica para ciências sociais aplicadas. São Paulo: Atlas, 2007.</t>
  </si>
  <si>
    <t>SCHALTEGGER, S.; BENNETT, M.; BURRITT, R. Sustainability accounting and reporting. Dordrecht: Springer, 2006.</t>
  </si>
  <si>
    <t>SEAB – Agrotóxicos no Paraná. Bulas. Disponível em:&lt;http://celepar07web.pr.gov.br/agrotoxicos/bulas.asp&gt;. Acesso em: 26/06/2013.</t>
  </si>
  <si>
    <t>SKOULOUDIS, A.; EVANGELINOS, K.; KOURMOUSIS, F. Development of an evaluation methodology for triple bottom line reports using international standards on reporting. Environmental Management, v. 44, p. 298-311, 2009.</t>
  </si>
  <si>
    <t>SLOMSKI, V.; KASSAI, J. R.; SLOMSKI, V. G. Contabilidade gerencial e sustentabilidade. In: PARISI, C.; MEGLIORINI, E. Contabilidade gerencial, São Paulo: Atlas, 2011.</t>
  </si>
  <si>
    <t>TINOCO, J. E. P.; KRAEMER, M. E. P. Contabilidade e gestão ambiental. São Paulo: Atlas, 2004.</t>
  </si>
  <si>
    <t>YIN, R. K. Estudo de caso: planejamento e método. 4. ed. Porto Alegre: Bookman, 2010.</t>
  </si>
  <si>
    <t>ISADORA MARIA ARAGÃO ROBERTO ALVES</t>
  </si>
  <si>
    <t>FAJOLCA</t>
  </si>
  <si>
    <t>ABERNATHY , John et al. Literature Review and Research Opportunities on Credibility of Corporate Social Responsibility Reporting. American Journal of Business, v. 32, n.1, p. 1- 33, 2017.</t>
  </si>
  <si>
    <t>ABEYSEKERA, Indra. A template for integrated reporting. Journal of Intellectual Capital, v. 14, n. 2, p. 227-245, 2013.</t>
  </si>
  <si>
    <t>ACCOUNTING FOR SUSTAINABILITY (A4S). A4S reporting guides and examples. Disponível em: &lt;http://www.accountingforsustainability.org/connected-reporting/connected- reporting-a-how-to-guide&gt;. Acesso em: 20 out. 2015.</t>
  </si>
  <si>
    <t>ALLEDI FILHO, C. et al. Responsabilidade social corporativa em perspectiva histórica. In: MARQUES, V. L.; ALLEDI FILHO, C. (Org.). Responsabilidade social: conceitos e práticas. São Paulo: Atlas, 2012.</t>
  </si>
  <si>
    <t>ASHLEY, P. A., et al. Responsabilidade social: Série Rede SESI de Educação. V.13. Brasília: 2010.</t>
  </si>
  <si>
    <t>BECK, A. C.; CAMPBELL, D.; SHRIVES, P. Content analysis in environmental reporting research: enrichment and rehearsal of the method in a British-German context. TheBritish Accounting Review, v. 42, n. 3, p. 207-222, 2010.</t>
  </si>
  <si>
    <t>BRANCO, M. C.; RODRIGUES, L. L. Communication of corporate social responsibility by Portuguese banks: a legitimacy theory perspective. Corporate Communications: AnInternationalJournal, v. 11, n. 3, p. 232-248, 2006.</t>
  </si>
  <si>
    <t>CARVALHO, L.N.; KASSAI, J. R. Relato integrado: a nova revolução contábil.RevistaFipecafi, São Paulo, v. 1, p. 21-34, ago. 2014. Disponível em &lt;http://revista.fipecafi.org/edicoes/Agosto2014/A_revolucao_Contabil.pdf&gt; Acesso em: 22 fev. 2016</t>
  </si>
  <si>
    <t>CLARKSON, Max B. E. A stakeholder framework for analyzing and evaluating corporate social performance. The Academy of Management Review, v. 20, n. 1, p. 92-117, jan. 1995. COHEN, J. R.; SIMNETT, R. CSR and assurance services: A research agenda. Auditing: A Journal of Practice &amp; Theory, v. 34, n. 1, p. 59–74, 2015.</t>
  </si>
  <si>
    <t>CONSELHO FEDERAL DE CONTABILIDADE. Portal de transparência e acesso à informação. Disponível em: &lt;http://www3.cfc.org.br/spw/PortalTransparencia/Consulta.aspx&gt;. Acesso em: 15 out. 2015.</t>
  </si>
  <si>
    <t>CONSELHO FEDERAL DE CONTABILIDADE. Balanço Socioambiental 2007. Disponível em: &lt;http://portalcfc.org.br/wordpress/wp- content/uploads/2012/12/Balanco_socialCFC2007.pdf&gt;. Acesso em: 20 out. 2015.</t>
  </si>
  <si>
    <t>CZESNAT, O. Aline; MACHADO, N. Denise Del Prá. Legitimação na evidenciação de informações socioambientais entre as empresas de telecomunicações listadas na Bovespa. Revista Base (Administração e Contabilidade) da UNISINOS, Rio Grande do Sul, v. 9, n. 3, p. 291-305, jul./set. 2012.</t>
  </si>
  <si>
    <t>DE LUCA, Márcia Martins Mendes. Demonstração do valor adicionado: do cálculo da riqueza criada pela empresa ao valor do PIB. São Paulo: Atlas, 1998.</t>
  </si>
  <si>
    <t>DIAS FILHO, José Maria. A pesquisa qualitativa sob a perspectiva da Teoria da Legitimidade: uma alternativa para explicar e predizer políticas de evidenciação contábil.Revista Interface, Rio Grande do Norte, v. 9, n. 1, jan./jun. 2012.</t>
  </si>
  <si>
    <t>DU PLESSIS, J. RUHMKORF, A. New trends regarding sustainability and integrated reporting for companies: what protection do directors have? CompanyLawyer, v. 36, n. 2, p. 51-64, 2015</t>
  </si>
  <si>
    <t>EUGÊNIO, Teresa. Avanços na divulgação de informação social e ambiental pelas empresas e a Teoria da Legitimidade. Revista Universo Contábil, Santa Catarina, v. 6, n. 1, p. 102- 118, jan./mar. 2010.</t>
  </si>
  <si>
    <t>ERNST &amp; YOUNG. Relato Integrado: pensamento, estratégia e valor compartilhado. Disponível em: &lt;http://www.ey.com/Publication/vwLUAssets/Relato_Integrado_2014/$FILE/RelatoIn tegrado_WEB.pdf&gt;. Acessoem: 30 out. 2015.</t>
  </si>
  <si>
    <t>ERNST &amp; YOUNG. Tomorrow’s Investment Rules 2.0: emerging risk and stranded assets have investors looking for more from nonfinancial reporting, 2015.Disponível em: &lt;http://www.ey.com/Publication/vwLUAssets/EY-tomorrows-investment-rules-2/$FILE/EY- tomorrows-investment-rules-2.0.pdf&gt;Acessoem: 12 jan. 2016.</t>
  </si>
  <si>
    <t>FONSECA, J. J. S. Metodologia da pesquisa científica. Fortaleza: UEC, 2002. Apostila.</t>
  </si>
  <si>
    <t>FREEMAN, R. E. Strategic management: a stakeholder approach. Massachusetts: Pitman, 1984.</t>
  </si>
  <si>
    <t>GARCÍA-SÁNCHEZ, I. M.; RODRÍGUEZ-ARIZA, L.; FRÍAS-ACEITUNO, J.V. The cultural system and integrated reporting. International Business Review, v. 22, n. 2, p. 828– 838, 2013.</t>
  </si>
  <si>
    <t>GLOBAL REPORTING INITIATIVE. Disponível em: &lt; https://www.globalreporting.org/Pages/default.aspx. &gt;. Acessoem: 15 out. 2015.</t>
  </si>
  <si>
    <t>GUBA, Egon; LINCOLN, Yvonna. Competing paradigms in qualitative research In DENZIN, Norman; LINCOLN, Yvonna (Ed) (1994) Handbook of Qualitative Research, Thousand Oaks, CA: SAGE Publications, pp. 105-117, 1994.</t>
  </si>
  <si>
    <t>GUIRAL, A. Corporate Social Performance, Innovation Intensity, and Financial Performance: Evidence from Lending Decisions. Behavioral Research in Accounting. v. 24, n. 2, p 65– 85, 2012.</t>
  </si>
  <si>
    <t>GRAY, R.; OWEN, D.; ADAMS, C. Some theories for social accounting? A review essay and tentative pedagogic categorisation of theorisations around social accounting.Advances in Environmental Management and Accounting, vol.4, p. 1-54, 2010.</t>
  </si>
  <si>
    <t>HYBELS, R. C. On Legitimacy, legitimation, and organizations: a critical review and integrative theoretical model.Academy of Management Procedings, v. 1, p. 241-245, 1995.</t>
  </si>
  <si>
    <t>INTERNATIONAL INTEGRATED REPORTING CONCIL. Towards Integrated Reporting:Communicating Value in the 21st Century. IIRC, 2011.</t>
  </si>
  <si>
    <t>INTERNATIONAL INTEGRATED REPORTING COUNCIL. Consultation Draft of the International &lt;IR&gt; Framework. 2013. Disponível em: &lt;http://www.theiirc.org/wpcontent/uploads/2013/06/Consultation-Draft-of-the InternationalIRFramework-Portuguese.pdf&gt;. Acessoem: 30 out. 2015.</t>
  </si>
  <si>
    <t>INTERNATIONAL INTEGRATED REPORTING COUNCIL. Pilot Programme Business Network. 2014. Disponívelem: &lt;http://www.theiirc.org/companiesand-investors/pilot-programme-business-network/2-2/&gt;. Acesso em: 28 out. 2015.</t>
  </si>
  <si>
    <t>INTERNATIONAL INTEGRATED REPORTING COUNCIL.Disponível em: &lt;http://www.theiirc.org/international-ir-framework.&gt;Acesso em: 28 out. 2015.</t>
  </si>
  <si>
    <t>LINDBLOM, C. The implications of organizational legitimacy for corporate social performance and disclosure. In: Critical Perspectives on Accounting Conference, New York, NY, 1994.</t>
  </si>
  <si>
    <t>KIN, Cláudia; CAMPOS JR., José Júlio F.; KASSAI, José Roberto; CARVALHO, Luis Nelson. Relato Integrado: estudo de caso da AES Brasil. In: IV Csear South America, 2015. Salvador, BA. Anais...Salvador, 2015.</t>
  </si>
  <si>
    <t>LOUETTE, Anne. Compêndio para a sustentabilidade: ferramentas de Gestão de Responsabilidade Socioambiental. 1ª ed. São Paulo: Editora WHH, 2008.</t>
  </si>
  <si>
    <t>LOZANO, R. HUISINGH, D. Inter-linking issues and dimensions in sustainability reporting. Journal of Cleaner Production, v.19, p.99-107, 2011.</t>
  </si>
  <si>
    <t>NAGANO, R. T.; KASSAI, J. R.; KUSSABA, C. T.; CARVALHO, L. N. G. de. A Evoluçãodos relatórios de sustentabilidade e a necessidade da Obrigatoriedade de suaasseguração por terceiros. In: II Simpósio Internacional de Gestão de Projetos e I Simpósio Internacional de Inovação e Sustentabilidade, São Paulo, 2013. Anais... II SINGEP e I S2IS, 2013.</t>
  </si>
  <si>
    <t>SILVA, C. A.T.;FREIRE, F. S. Balanço social: teoria e prática. São Paulo: Editora Atlas S.A., 2001.</t>
  </si>
  <si>
    <t>SLEWINSKI, E.; CAMACHO, R. R.; SANCHES, S. L. R. Análise bibliométrica e paradigmática da produção científica sobre Relato Integrado nos periódicos internacionais de contabilidade. In: Contabilidade e controladoria no século XXI. 2015, São Paulo. Anais... São Paulo: XV Congresso USP Controladoria e Contabilidade, 2015.</t>
  </si>
  <si>
    <t>SUCUPIRA, João A. Ética nas empresas e balanço social. In: SILVA, C. A. T.; FREIRE, F.S.(org.). Balanço Social: teoria e prática. São Paulo: Atlas, 2001. p. 117-133.</t>
  </si>
  <si>
    <t>TRIVIÑOS, A. N. S. Introdução à pesquisa em Ciências Sociais: a pesquisa qualitativa em educação. São Paulo: Atlas, 1987.</t>
  </si>
  <si>
    <t>YIN, Robert.Estudo de caso: planejamento e método. Tradução de Daniel Grassi. 2ª ed. Porto Alegre: Editora Bookman, 2001.Versãoinglesa de Case study research: design and methods.</t>
  </si>
  <si>
    <t>HACKSTON, D.,; MILNE, M. J. Some determinants of social and environmental disclosures in New Zealand companies. Accounting, Auditing and Accountability Journal, v. 9, n. 1, p. 77–108, 1996.</t>
  </si>
  <si>
    <t>RCC</t>
  </si>
  <si>
    <t>A4S – The Prince’s Accounting For Sustainability Project. 2010. Embedding sustainability. Disponível em: &lt;http://www.accountingforsustainability.org/embedding/&gt;. Acesso em: 28 de maio de 2010.</t>
  </si>
  <si>
    <t>Australian Accounting Standards Board (AASB). Accounting handbook, SAC 3. Sydney: Prentice Hall, 2002.</t>
  </si>
  <si>
    <t>Associação Brasileira de Normas Técnicas (ABNT). NBR 16001: responsabilidade social – sistema da gestão – requisitos. Rio de Janeiro, 2004.</t>
  </si>
  <si>
    <t>ADAMS, C. A.; FROST, G.. R. Managing Social and Environmental Performance: Do Companies Have Adequate Information? Australian Accounting Review, v. 17, n. 3, p. 2-11, 2007.</t>
  </si>
  <si>
    <t>ADAMS, C.; FROST, G.; WEBBER, W.. Triple bottom line: a review of the literature. In: HENRIQUES, A.; RICHARDSON, J.. (Org.) The triple bottom line, does it all add up? : Assessing the sustainability of business and CSR. London: Earthscan, 2004. Cap. 2. p. 17-25.</t>
  </si>
  <si>
    <t>Agência Nacional de Energia Elétrica – ANEEL. Manual de elaboração do relatório anual de responsabilidade socioambiental das empresas de energia elétrica. 2006.</t>
  </si>
  <si>
    <t>BACHOO, K.; TAN, R.; WILSON, M.. Firm Value and the Quality of Sustainability Reporting in Australia. Australian Accounting Review, v. 23, n. 64, p. 67-87, 2013.</t>
  </si>
  <si>
    <t>BARDIN, L.. Análise de conteúdo. São Paulo: Edições 70, 2011.</t>
  </si>
  <si>
    <t>BOUTEN, L.; EVERAERT, P.; LIEDEKERKE, L. V.; MOOR, L. De; CHRISTIAENS, J.. Corporate social responsibility reporting: A comprehensive picture? Accounting Forum, v. 35, n. 3, p. 187-204, 2011.</t>
  </si>
  <si>
    <t>CARNEIRO, A. R. A.; MAPURUNGA, P. V. R.; PONTE, V. M. R.; MORAIS, C. R. F. Governança corporativa em empresas brasileiras como determinante da evidenciação de benefícios a empregados. Revista Contemporânea de Contabilidade. v. 10, n. 19, p. 157- 178, jan./abr., 2013.</t>
  </si>
  <si>
    <t>CARVALHO, F. de M.. Análise da utilização dos indicadores essenciais da Global Reporting Initiative nos relatórios sociais em empresas latino-americanas. 2007. Dissertação (Mestrado em Ciências Contábeis) – Curso de Pós-Graduação em Ciências Contábeis, Faculdade de Administração e Ciências Contábeis da Universidade Federal do Rio de Janeiro, Rio de Janeiro, 2007.</t>
  </si>
  <si>
    <t>CASTRO, F. A. R. de; SIQUEIRA, J. R.M. de; MACEDO, M. A. da S.. Análise da utilização dos indicadores essenciais da versão “g3”, da global reporting initiative, nos relatórios de sustentabilidade das empresas do setor de energia elétrico sul americano. RIC – Revista de Informação Contábil, v. 4, n. 4, p. 83-102, 2010.</t>
  </si>
  <si>
    <t>CINTRA, Y. C.. A integração da sustentabilidade às práticas de controle gerencial das empresas no Brasil. 2011. 200 p. Tese (Doutorado em Contabilidade) - Curso de Pós- Graduação em Controladoria e Contabilidade, Faculdade de Economia, Administração e Contabilidade da Universidade de São Paulo, São Paulo, 2011.</t>
  </si>
  <si>
    <t>CINTRA, Y. C.; CARVALHO, L. N. G. de; PERLINGEIRO, B.. The "triple bottom line" approach on social and environmental reporting: should financial accounting standard setters step in? European Journal of Management, v. 8, n. 4, p. 55-70, 2008.</t>
  </si>
  <si>
    <t>CLARKSON, P. M.; YUE, L.; RICHARDSON, G. D.; VASYARI, F. P. Revisiting the Relation Between Environmental Performance and Environmental Disclosure: An Empirical Analysis. Accounting, Organizations and Society, v. 33, n. 4-5, p. 303-327, 2008.</t>
  </si>
  <si>
    <t>COMITÊ DE PRONUNCIAMENTOS CONTÁBEIS – CPC. Pronunciamento Técnico CPC 09 - Demonstração do Valor Adicionado. 2008. Disponível em: &lt;http://www.cpc.org.br/pdf/CPC_09.pdf&gt;. Acesso em: 30 de maio de 2013.</t>
  </si>
  <si>
    <t>COMITÊ DE PRONUNCIAMENTOS CONTÁBEIS – CPC. Pronunciamento Técnico CPC 07 – Subvenção e Assistência Governamentais. 2010. Disponível em: &lt;http://www.cpc.org.br/CPC/Documentos-Emitidos/Pronunciamentos&gt;. Acesso em: 14 de fevereiro de 2014.</t>
  </si>
  <si>
    <t>COMITÊ DE PRONUNCIAMENTOS CONTÁBEIS – CPC. Pronunciamento Técnico CPC 00 - Estrutura Conceitual para Elaboração e Divulgação de Relatório Contábil-Financeiro. 2012a. Disponível em: &lt;http://www.cpc.org.br/CPC/Documentos- Emitidos/Pronunciamentos&gt;. Acesso em: 30 de maio de 2013.</t>
  </si>
  <si>
    <t>COMITÊ DE PRONUNCIAMENTOS CONTÁBEIS – CPC. 2012b. Pronunciamento Técnico CPC 33 – Benefícios a Empregados. Disponível em: &lt;http://www.cpc.org.br/CPC/Documentos-Emitidos/Pronunciamentos&gt;. Acesso em: 20 de janeiro de 2014.</t>
  </si>
  <si>
    <t>CHRISTOFI, A.; CHRISTOFI, P.; SISAYE, S.. Corporate sustainability: historical development and reporting practices.Management Research Review, v. 35, n. 2, p. 157- 172, 2012.</t>
  </si>
  <si>
    <t>DEEGAN, C.; RANKIN, M.. The materiality of environmental information to users of annual reports. Accounting, Auditing &amp; Accountability Journal, v. 10, n. 4, p. 562-583, 1997.</t>
  </si>
  <si>
    <t>DE LUCA, M.M.M.. A contribuição da demonstração do valor adicionado no processo de mensuração do PIB e em algumas análises macroeconômica. 1996. Tese (Doutorado em Contabilidade) - Curso de Pós-Graduação em Controladoria e Contabilidade, Faculdade de Economia, Administração e Contabilidade da Universidade de São Paulo, São Paulo, 1996.</t>
  </si>
  <si>
    <t>DE LUCA, M.M.M.. Demonstração do valor adicionado. São Paulo: Atlas, 1998.</t>
  </si>
  <si>
    <t>DIAS, L. N. da S.. Análise da utilização dos indicadores da Global Reporting Initiative nos relatórios sociais em empresas brasileiras. 2006. Dissertação (Mestrado em Ciências Contábeis) – Curso de Pós-Graduação em Ciências Contábeis, Faculdade de Administração e Ciências Contábeis da Universidade Federal do Rio de Janeiro, Rio de Janeiro, 2006.</t>
  </si>
  <si>
    <t>ECCLES, R. G.; KRZUS, M. P. Relatório Único – Divulgação Integrada para uma estratégia sustentável. São Paulo: Saint Paul Editora, 2011.</t>
  </si>
  <si>
    <t>ECCLES, R. G.; PERKINS, K.M.; SERAFEIM, G.. How to Become a Sustainable Company.Mit Sloan Management Review, Cambridge, v. 53, n. 4, p. 299-316, 2012.</t>
  </si>
  <si>
    <t>EDWARDS, P.; BIRKIN, F. K.; WOODWARD, D. G. Financial comparability and environmental diversity: an international context. Business Strategy and the Environment, v. 11, n. 6, p. 343-359, 2002.</t>
  </si>
  <si>
    <t>ELKINGTON, J.. Canibais com garfo e faca. Makron Books, 2001.</t>
  </si>
  <si>
    <t>EPSTEIN, M. J.; BIRCHARD, B.. Counting what counts: turning corporate accountability to competitive advantage. New York: Perseus Books, 2000.</t>
  </si>
  <si>
    <t>FERNANDES, F. da S.; SIQUEIRA, J. R.M. de; GOMES, M. Z.. A decomposição do modelo da Global Reporting Initiative (GRI) para avaliação de relatórios de sustentabilidade. Revista do BNDES, n. 34, p. 101-132, 2010.</t>
  </si>
  <si>
    <t>FREEMAN, R. E.. Strategic management: a stakeholder approach. Boston: Pitman, 1984.</t>
  </si>
  <si>
    <t>FROST, G.; JONES, S.; LOFTUS, J.; VAN DER LAAN, S.. A Survey Of Sustainability Reporting Practices Of Australian Reporting Entities. Australian Accounting Review, v. 15, n. 35, p. 89-97, 2005.</t>
  </si>
  <si>
    <t>GLOBAL REPORTING INITIATIVE – GRI. Sustainability reporting guidelines. Boston, 2002.</t>
  </si>
  <si>
    <t>GLOBAL REPORTING INITIATIVE – GRI. Sustainability Reporting Guidelines. 2006. Disponível em: &lt;https://www.globalreporting.org/resourcelibrary/G3-Guidelines-Incl- Technical-Protocol.pdf&gt;. Acesso em: 2010, 2011, 2012, 2013.</t>
  </si>
  <si>
    <t>GLOBAL REPORTING INITIATIVE – GRI. Diretrizes para Relatório de Sustentabilidade. 2011. Disponível em: &lt;https://www.globalreporting.org/resourcelibrary/Brazilian-Portuguese- G3.1.pdf&gt;. Acesso em: 2011, 2012 e 2013.</t>
  </si>
  <si>
    <t>GRAY, R.. Social, environmental and sustainability reporting and organisational value creation. Whose value? Whose creation? Accounting, Auditing &amp; Accountability Journal, v. 19, n. 6, p. 793-819, 2006.</t>
  </si>
  <si>
    <t>GRAY, R.; MILNE, M.. (2004). Towards reporting on the triple bottom line: mirage, methods and myths. In: HENRIQUES, Adrian; RICHARDSON, Julie. (Org.) The triple bottom line, does it all add up? : Assessing the sustainability of business and CSR. London: Earthscan, 2004. Cap. 7. p. 70-25.</t>
  </si>
  <si>
    <t>GRAY, R.; OWEN, D.; ADAMS, C.. Accounting and accountability: changes and challenges in corporate social and environmental reporting. Hertforshire: Prentice Hall, 1996.</t>
  </si>
  <si>
    <t>GUTHRIE, J.; MATHEWS, M. R. Corporate social accounting in Australasia. Research in Corporate Social Performance and Policy, v. 7, p. 251-277, 1985.</t>
  </si>
  <si>
    <t>GUTHRIE, J.; PETTY, R., YONGWANICH, K; RICCERI, F.. Using content analysis as a research method to inquire into intellectual capital reporting. Journal of Intellectual Capital, v. 5, n. 2, p. 282-293, 2004.</t>
  </si>
  <si>
    <t>HENDERSON, D..Misguided virtue: false notions of corporate social responsibility. London: The Institute of Economic Affairs, 2001.</t>
  </si>
  <si>
    <t>IDOWU, S. O., PAPASOLOMOU, I. Are the corporate social responsibility matters based on good intentions or false pretences? An empirical study of the motivations behind the issuing of CSR reports by UK companies. Corporate Governance, v.7, n.2, 136-147, 2007.</t>
  </si>
  <si>
    <t>IOANNOU, I.; SERAFEIM, G.. The Consequences of Mandatory Corporate Sustainability Reporting: Evidence from Four Countries. Harvard Business School Research Working Paper, p. 11-100, 2014.</t>
  </si>
  <si>
    <t>IIRC – International Integrated Reporting Council. A estrutura internacional para relato integrado. 2014. Disponível em: &lt;http://www.theiirc.org/wp-content/uploads/2014/04/13-12- 08-THE-INTERNATIONAL-IR-FRAMEWORK-Portugese-final-1.pdf&gt;. Acesso em: 13 de abril de 2014.</t>
  </si>
  <si>
    <t>IJIRI, Y.. Theory of accounting measurement. Studies in Accounting Research 10, American Accounting Association. New York, 1975.</t>
  </si>
  <si>
    <t>IS – Idéia Sustentável. Tendências em relatórios de sustentabilidade. Dossiê conhecimento para a sustentabilidade, n. 5, 2009.</t>
  </si>
  <si>
    <t>IUDÍCIBUS, S. de. Teoria da contabilidade. 8. ed. Atlas, 2006.</t>
  </si>
  <si>
    <t>JENSEN, J. C.; BERG, N.. Determinants of Traditional Sustainability Reporting Versus Integrated Reporting. An Institutionalist Approach. Business Strategy and The Environment, Thailand, v. 21, n. 5, p. 299-316, jul. 2012.</t>
  </si>
  <si>
    <t>LAMBERTON, G.. Sustainability accounting – a brief history and conceptual framework. Accounting Forum, v. 29, n. 1, p. 7-26, 2005.</t>
  </si>
  <si>
    <t>LESZCZYNSKA, A.. Towards shareholders’ value: an analysis of sustainability reports. Industrial Management &amp; Data Systems, v. 112, n. 6, p. 911-928, 2012.</t>
  </si>
  <si>
    <t>MARSTON, C. L.; SHRIVES, P. J. The use of disclosure indices in accounting research: A review article. The British Accounting Review, v. 23, n. 3, p. 195-210, 1991.</t>
  </si>
  <si>
    <t>MARTINS, E.. Uma nova demonstração contábil no projeto de reforma da Lei das S.A.: a do valor adicionado. IOB Informações objetivas. São Paulo: TC boletim 29/97, 1997.</t>
  </si>
  <si>
    <t>MILNE, M. J.; ADLER, R.W. Exploring the reliability of social and environmental disclosures content analysis. Accounting, Auditing &amp; Accountability Journal, v. 12, n. 2, p. 237-256, 1999.</t>
  </si>
  <si>
    <t>MORISUE, H.M.M.; RIBEIRO, M. de S.; PENTEADO, I. A. de M.. A Evolução dos Relatórios de Sustentabilidade de Empresas Brasileiras do Setor de Energia Elétrica. Contabilidade Vista &amp; Revista, v. 23, n. 1, p. 165-196, 2013.</t>
  </si>
  <si>
    <t>NAGANO, R. T.; KASSAI, J. R.; KUSSABA, C. T.; CARVALHO, L. N. G. de. A Evolução dos relatórios de sustentabilidade e a necessidade da Obrigatoriedade de sua asseguração por terceiros. In: II Simpósio Internacional de Gestão de Projetos e I Simpósio Internacional de Inovação e Sustentabilidade, São Paulo, 2013. Anais II SINGEP e I S2IS, 2013.</t>
  </si>
  <si>
    <t>NAKAGAWA, M.; RELVAS, T. R. S.; DIAS FILHO, J.M. Accountability: a razão de ser da contabilidade. Revista de Educação e Pesquisa em Contabilidade, v. 1, n. 3, p. 83-100, 2007.</t>
  </si>
  <si>
    <t>PRONOVOST, P. J.;MILLER, M., WACHTER; R. M. The GAAP in quality measurement and reporting. Commentary. JAMA,v. 298, n. 15, p. 1800-1802, 2007.</t>
  </si>
  <si>
    <t>RAO, P. M.. Value Added Reporting: In Theory, Practice and Research. Deep &amp; Deep Publications. New Delhi, 2001.</t>
  </si>
  <si>
    <t>RICCIO, A. J. L.M.. Análise de relatórios de sustentabilidade baseada nos critérios de excelência do Prêmio Nacional da Qualidade (PNQ). 2011. PhD Thesis. Universidade Federal da Bahia.</t>
  </si>
  <si>
    <t>SANTOS, A. dos; HASHIMOTO, H.. Demonstração do valor adicionado: algumas considerações sobre carga tributária. Revista de Administração, São Paulo, v. 38, n. 2, p. 153-164, 2003.</t>
  </si>
  <si>
    <t>SKOULOUDIS, A.; EVANGELINOS, K. I.. Sustainability reporting in Greece: Are we there yet? Environmental Quality Management, v. 19, n. 1, p. 43-60, 2009.</t>
  </si>
  <si>
    <t>TANNURI, G.; VAN BELEN, H. M.. Indicadores de desempenho ambiental evidenciados nos relatórios de sustentabilidade: uma análise à luz de atributos de qualidade. Revista de Gestão Social e Ambiental – RGSA. v. 8, n. 1, p. 2-19, 2014.</t>
  </si>
  <si>
    <t>TAVEIRA, J. H. P. S. Conformidade do disclosure das subvenções governamentais nas empresas de capital aberto. 2009. 78 f. Dissertação (Mestrado Profissionalizante em Administração) – Programa de Pós-Graduação e Pesquisa em Administração e Economia, Faculdade de Economia e Finanças, IBMEC. Rio de Janeiro, 2009.</t>
  </si>
  <si>
    <t>Stakeholder-accountability 2</t>
  </si>
  <si>
    <t xml:space="preserve">Bovespa, B. (2014). Índice de Sustentabilidade Empresarial. Acesso em 08 de junho de 2014, disponível em Índice de Sustentabilidade Empresarial: &lt;http://www.isebvmf.com.br/index.php?r=site/conteudo&amp;id=1#missao&gt; </t>
  </si>
  <si>
    <t xml:space="preserve">Bovespa, B. (s.d.). Metodologia ISE. Acesso em 08 de junho de 2014, disponível em BM&amp;F Bovespa:http://www.bmfbovespa.com.br/Indices/download/Metodologia-ISE.pdf </t>
  </si>
  <si>
    <t xml:space="preserve">MARCONDES, A. W., &amp; BACARJI, C. D. ISE Sustentabilidade no mercado de capitais. São Paulo: Report Editora, 2010. </t>
  </si>
  <si>
    <t>SIMONETTI, R. O valor do ISE. São Paulo, 2012.</t>
  </si>
  <si>
    <t xml:space="preserve">ECCLES, R. G.; KRZUS M. P. Relatório Único: Divulgação integrada para uma estratégia sustentável. São Paulo: Saint Paul Editora, 2011. </t>
  </si>
  <si>
    <t>DIAS, Edson Aparecido; BARROS, Lucas Ayres. Sustentabilidade Empresarial e Retorno ao Acionista: um estudo sobre o ISE. ENANPAD, 2008.</t>
  </si>
  <si>
    <t>IIRC, Framework do Relato Integrado. Acesso em 17/03/2014 em: &lt;http://www.theiirc.org/wp-content/uploads/2014/04/13-12-08-Basis-for-conclusions-IR- Portugese-translation.pdf&gt;</t>
  </si>
  <si>
    <t xml:space="preserve">CARVALHO, L.N.; KASSAI, J. R. Relato Integrado: a próxima revolução contábil. XV Encontro Internacional sobre Gestão Empresarial e Meio Ambiente, 2013. </t>
  </si>
  <si>
    <t xml:space="preserve">TINOCO, J. E. P.; KRAEMER, M. E. P. Contabilidade e Gestão Ambiental. São Paulo, Editora Atlas, 2004. </t>
  </si>
  <si>
    <t>ABERJ, AES Brasil apresenta Relatórios de Sustentabilidade. Acesso em 27 de outubro de 2014 em: &lt;http://www.aberje.com.br/acervo_not_ver.asp?ID_NOTICIA=8302&gt;</t>
  </si>
  <si>
    <t>SANTOS, Ariovaldo dos. Demonstração contábil do valor adicionado – DVA – Um instrumento para medição da geração e distribuição de riqueza das empresas. Tese de Livre Docência – FEA/USP, São Paulo, 1999.</t>
  </si>
  <si>
    <t>ANEFAC, Relato Integrado: Um olhar corporativo. Acesso em 08 de junho de 2014, disponível em Revista ANEFAC Edição 168 Janeiro/fevereiro: &lt;www.anefac.com.br/RevistasSumarios.aspx?ID=5613&gt;</t>
  </si>
  <si>
    <t>Biblioteca Virtual do NECMA: acesso livre (sem senha): http://www.erudito.fea.usp.br/portalfea/Default.aspx?idPagina=47667</t>
  </si>
  <si>
    <t>Blue Planet Prize – Environmental and Development Challenges: The Imperative to Act. 20 February 2012. The Blue Planet Prize laureates. http://www.af-info.or.jp/bpplaureates/doc/2012jp_fp_en.pdf</t>
  </si>
  <si>
    <t>BMF&amp;BOVESPA – vídeo do lançamento mundial da minuta sobre Relato Integrado. São Paulo: 16 de abril de 2013: http://www.bmfbovespa.com.br/novo-valor/pt-br/noticias/2013/IIRC-Proposta-global- 20130417.asp?titulo=IIRC</t>
  </si>
  <si>
    <t>Comissão Brasileira de Acompanhamento do Relato Integrado – Consultation Draft of the International IR Framework – biblioteca virtual do NECMA, 2013.</t>
  </si>
  <si>
    <t>FEA/USP – Vídeo do evento “Diálogo IFRS &amp; GRI”. São Paulo: 12/05/2010. http://www.fea.usp.br/videos_view.php?id=167</t>
  </si>
  <si>
    <t>IBGC – vídeo Relato Integrado (Nelson Carvalho e Vania Borgerth) – 2013: http://itv.netpoint.com.br/ibgc/principal.asp?id=321 IIRC - International Integrated Reporting Council – www.theiirc.org</t>
  </si>
  <si>
    <t>IIRC - International Integrated Reporting Council. Minuta Exposure Draft IIRC – http://www.theiirc.org/wp- content/uploads/Consultation-Draft/Consultation-Draft-of-the-InternationalIRFramework.pdf</t>
  </si>
  <si>
    <t>USP NA RIO+20 – página do facebook com fotos e comentários: https://www.facebook.com/UspNaRio20?fref=ts XV</t>
  </si>
  <si>
    <t>AES BRASIL; O Grupo; AES no Brasil. Disponível em: &lt;http://www.aesbrasil.com.br/ogrupo/conteudo/aesnobrasil&gt;. Acesso em: 04/04/2014a.</t>
  </si>
  <si>
    <t>AES BRASIL; Área de Negócios. Disponível em: &lt;http://www.aesbrasil.com.br/areadenegocios/Paginas/geracaodeenergia.aspx&gt;. Acesso em: 04/04/2014b.</t>
  </si>
  <si>
    <t>AES BRASIL SUSTENTABILIDADE; Investidores; Relatório de Sustentabilidade 2012. Disponível em: &lt;http://www.aesbrasil.com.br/investidores/conteudo/investidores&gt;. Acesso em 04/04/2014.</t>
  </si>
  <si>
    <t>AES BRASIL SUSTENTABILIDADE; Investidores; Relatório de Sustentabilidade 2013. Disponível em: &lt;http://www.aesbrasil.com.br/investidores/conteudo/investidores&gt;. Acesso em 29/09/2014.</t>
  </si>
  <si>
    <t>AES BRASIL SUSTENTABILIDADE. Notícias, 2014. Disponível em: &lt;http://aesbrasilsustentabilidade.com.br/pt/noticias/item/aes-brasil-e-referencia-no- movimento-do-relato-integrado.html&gt;. Acesso em 24/05/2014.</t>
  </si>
  <si>
    <t>BM&amp;FBOVESPA. Notícias, 2013. Disponível em: &lt;http://www.bmfbovespa.com.br/pt- br/noticias/2013/download/BMFBOVESPA-Workshop-Relato-Integrado-IBRI- AES.pdf&gt;. Acesso em: 04/02/2014.</t>
  </si>
  <si>
    <t>BM&amp;FBOVESPA. Notícias, 2014. Disponível em: &lt;http://www.bmfbovespa.com.br/pt- br/noticias/2014/Relate-ou-Explique-passa-a-estimular-o-relato-integrado-entre-as- empresas-listadas-2014-04-11.aspx?tipoNoticia=1&amp;idioma=pt-br&gt;. Acesso em: 24/05/2014.</t>
  </si>
  <si>
    <t>BRESSAN, F. O Método do Estudo de Caso. FEA USP, Janeiro/Fevereiro/Março/2000. Disponível em: &lt;http://www.fecap.br/adm_online/art11/flavio.htm&gt;. Acesso em: 24/04/2014.</t>
  </si>
  <si>
    <t>CARVALHO, L. N. Relatórios empresariais: uma agenda que se renova. Ideia Sustentável, Setembro/2013. Disponível em: &lt;http://www.erudito.fea.usp.br/portalfea/Repositorio/3581/Documentos/IS33%20- %20Relatorios%20empresariais%20uma%20agenda%20que%20se%20renova%20IIRC .pdf&gt;. Acesso em: 04/05/2014.</t>
  </si>
  <si>
    <t>COMPANHIA BRASILIANA; Central de Resultados; Divulgação de Resultados 2012; DFs 2012a. Disponível em: &lt;http://www.companhiabrasiliana.com.br/listgroup.aspx?idCanal=oxwvTJmC0qzi7OO nOQPrWw==&gt;. Acesso em 04/05/2014.</t>
  </si>
  <si>
    <t>COMPANHIA BRASILIANA; Central de Resultados; Divulgação de Resultados 2012; DFs 2013a. Disponível em: &lt;http://www.companhiabrasiliana.com.br/listgroup.aspx?idCanal=oxwvTJmC0qzi7OO nOQPrWw==&gt;. Acesso em 29/09/2014.</t>
  </si>
  <si>
    <t>COMPANHIA BRASILIANA; Formulário de Referência 2012b. Disponível em &lt;http://www.companhiabrasiliana.com.br&gt;. Acesso em 04/05/2014.</t>
  </si>
  <si>
    <t>COMPANHIA BRASILIANA; Formulário de Referência 2013b. Disponível em &lt;http://www.companhiabrasiliana.com.br&gt;. Acesso em 29/09/2014.</t>
  </si>
  <si>
    <t>ELKINGTON, J. Sustentabilidade: canibais com garfo e faca. São Paulo: M.Books do Brasil, 2012.</t>
  </si>
  <si>
    <t>FNQ – Fundação Nacional de Qualidade. Notícias, 2012. Disponível em: &lt;http://www.fnq.org.br/informe-se/artigos-e-entrevistas/cases-de- sucesso/aes-brasil-investe-em-sustentabilidade-para-garantir-perenidade-no-negocio&gt;. Acesso em: 04/02/2014.</t>
  </si>
  <si>
    <t>FREZATTI, F; ROCHA, W; NASCIMENTO, A.R; JUNQUEIRA, E. Controle Gerencial: Uma abordagem da contabilidade gerencial no contexto econômico e sociólogo. São Paulo: Atlas, 2009.</t>
  </si>
  <si>
    <t>GRI – GLOBAL REPONTING INITIATIVE. Quem somos. Disponível em: &lt;https://www.globalreporting.org/languages/Portuguesebrazil/Pages/default.aspx&gt;. Acesso em 23/05/2014.</t>
  </si>
  <si>
    <t>IIRC - INTERNATIONAL INTEGRATED REPORTING COUNCIL. Pilot programme business network, 2014. Disponível em: &lt; http://www.theiirc.org/companies-and- investors/pilot-programme-business-network/&gt;. Acesso em: 17/04/2014.</t>
  </si>
  <si>
    <t>IR – INTEGRATED REPORTING. The international &lt;IR&gt; framework (Portuguese), 2014. Disponível em: &lt;http://www.theiirc.org/wp-content/uploads/2014/04/13-12-08- THE-INTERNATIONAL-IR-FRAMEWORK-Portugese-final-1.pdf&gt;. Acesso em: 05/04/2014.</t>
  </si>
  <si>
    <t>KASSAI, J.R; CARVALHO, L.N. Relato Integrado: a próxima revolução contábil. XV Encontro Internacional sobre Gestão Empresarial e Meio Ambiente, 2013. Disponível em: &lt; http://www.erudito.fea.usp.br/portalfea/Repositorio/3581/Documentos/artigo%20Enge ma%202013_versao_3.pdf&gt;. Acesso em: 23/05/2014.</t>
  </si>
  <si>
    <t>NAGANO, R.T; KASSAI, J.R; KUSSABA, C.T; CARVALHO, L.N. A evolução dos relatórios de sustentabilidade e a necessidade da obrigatoriedade de sua asseguração por terceiros. Anais do II SINGEP e I S2IS, 2013.</t>
  </si>
  <si>
    <t>ROCHA LOURES, R.C. Educar e inovar na sustentabilidade. Curitiba: UNINDUS, 2008.</t>
  </si>
  <si>
    <t>WMO – World Meteorological Organization. A Summary of current climate change findings and figures. Novembro/2013. Disponível em: &lt;http://www.wmo.int/pages/mediacentre/factsheet/documents/ClimateChangeInfoSheet 2013-03final.pdf&gt;. Acesso em: 23/05/2014.</t>
  </si>
  <si>
    <t>YIN, Robert K. Case Study Research - Design and Methods. Sage Publications Inc., USA, 1989.</t>
  </si>
  <si>
    <t>BENTO, Sidnei Dalberto. A importância do capital humano dentro das organizações. XVIII SIMPEP - Simpósio de Engenharia de Produção. São Paulo, 2006. Disponível em: &lt;http://www.simpep.feb.unesp.br/anais/anais_13/artigos/564.pdf&gt;.</t>
  </si>
  <si>
    <t>BM&amp;FBOVESPA. Segmentos de listagem. Disponível em: &lt;http://www.bmfbovespa.com.br/pt_br/listagem/acoes/segmentos-de-listagem/sobre- segmentos-de-listagem/&gt;.</t>
  </si>
  <si>
    <t>BRASIL. Lei n.º 10.165, de 27 de dezembro de 2000. Altera a Lei no 6.938, de 31 de agosto de 1981, que dispõe sobre a Política Nacional do Meio Ambiente, seus fins e mecanismos de formulação e aplicação, e dá outras providências. Disponível em: &lt;http://www.planalto.gov.br/ccivil_03/leis/L10165.htm &gt;.</t>
  </si>
  <si>
    <t>BRASIL. Lei n.º 6.404, de 15 de dezembro de 1976. Dispõe sobre as Sociedades por Ações. Disponível em: &lt;http://www.planalto.gov.br/ccivil_03/leis/L6404compilada.htm&gt;.</t>
  </si>
  <si>
    <t>CASTRO, Maxleide Nascimento; MIRANDA, Luiz Carlos; RODRIGUES, Raimundo Nonato. Relato integrado: um estudo sobre a aderência das empresas brasileiras de alto impacto ambiental acerca dos indicadores-chave de capital natural. In: XVI Encontro Internacional sobre gestão Empresarial e Meio Ambiente. São Paulo, 2014. Disponível em: &lt; http://www.engema.org.br/XVIENGEMA/226.pdf&gt;.</t>
  </si>
  <si>
    <t>DA CUNHA, João Vieira; MORAIS, Ana Isabel; RODRIGUES, Maria Albertina. Integrated Reporting &lt; IR&gt;. Revista 3 auditores, p. 34-41, 2016.</t>
  </si>
  <si>
    <t>DE VILLIERS, Charl; RINALDI, Leonardo; UNERMAN, Jeffrey. Integrated Reporting: Insights, gaps and an agenda for future research. Accounting, Auditing &amp; Accountability Journal, v. 27, n. 7, p. 1042-1067, 2014.</t>
  </si>
  <si>
    <t>EPE – Empresa de Pesquisa Energética. Anuário estatístico de Energia Elétrica 2016, 2016. Disponível em: &lt;http://www.epe.gov.br/AnuarioEstatisticodeEnergiaEletrica/Anu%C3%A1rio%20Estat%C3 %ADstico%20de%20Energia%20El%C3%A9trica%202016.pdf&gt;.</t>
  </si>
  <si>
    <t>FRÍAS-ACEITUNO, José V.; RODRÍGUEZ-ARIZA, Lázaro; GARCÍA-SÁNCHEZ, Isabel M. Is integrated reporting determined by a country's legal system? An exploratory study. Journal of Cleaner Production, v. 44, p. 45-55, 2013.</t>
  </si>
  <si>
    <t>GRAY, Rob; KOUHY, Reza; LAVERS, Simon. Corporate social and environmental reporting: a review of the literature and a longitudinal study of UK disclosure. Accounting, Auditing &amp; Accountability Journal, v. 8, n. 2, p. 47-77, 1995.</t>
  </si>
  <si>
    <t>HAHN, Rüdiger; KÜHNEN, Michael. Determinants of sustainability reporting: a review of results, trends, theory, and opportunities in an expanding field of research. Journal of Cleaner Production, v. 59, p. 5-21, 2013.</t>
  </si>
  <si>
    <t>IIRC - International Integrated Reporting Council. A estrutura internacional para Relato Integrado, 2013. Disponível em: &lt; http://integratedreporting.org/wp- content/uploads/2015/03/13-12-08-THE-INTERNATIONAL-IR-FRAMEWORK-Portugese- final-1.pdf&gt;</t>
  </si>
  <si>
    <t>LEMOS, Kátia Matos; RODRIGUES, Lúcia Lima; ARIZA, Lázaro Rodríguez. Determinantes do nível de divulgação de informação sobre instrumentos derivados. Evidência empírica no mercado de capitais português. Tékhne-Revista de Estudos Politécnicos, n. 12, p. 145-175, 2009.</t>
  </si>
  <si>
    <t>MARTELETO, Regina Maria; SILVA, Antonio Braz de Oliveira. Redes e capital social: o enfoque da informação para o desenvolvimento local. Ciência da informação, v. 33, n. 3, p. 41-49, 2004.</t>
  </si>
  <si>
    <t>NASCIMENTO, Maxleide Castro et al. Relato Integrado: uma análise do nível de aderência das empresas do novo mercado aos indicadores-chave (KPIs) dos capitais não financeiros. In: XV Congresso Usp de Controladoria e Contabilidade. São Paulo, 2015. Disponível em: &lt; http://www. congressousp. fipecafi. org/web/artigos152015/343. Pdf&gt;.</t>
  </si>
  <si>
    <t>ODRIOZOLA, Maider Aldaz; SÁNCHEZ, José Antonio Calvo; ETXEBERRIA, Igor Álvarez. Divulgación de información sobre corrupción: Empresas del IBEX 35. Revista de Contabilidad, v. 15, n. 1, p. 59-90, 2012.</t>
  </si>
  <si>
    <t>RIVERA-ARRUBLA, Yaismir Adriana; ZORIO-GRIMA, Ana; GARCÍA-BENAU, María A. El concepto de Informe Integrado como innovación en Reporting Corporativo. Journal of Innovation &amp; Knowledge, v. 1, n. 3, p. 144-155, 2016.</t>
  </si>
  <si>
    <t>SILVEIRA, Alexandre Di Miceli da. Governança corporativa, desempenho e valor da empresa no Brasil. Tese de Doutorado. Universidade de São Paulo, 2002. Disponível em: &lt; http://www.teses.usp.br/teses/disponiveis/12/12139/tde-04122002-102056/pt-br.php&gt;.</t>
  </si>
  <si>
    <t>SLEWINSKI, Evelise; CAMACHO, Reinaldo Rodrigues; SANCHES, Simone Leticia Raimundini. Análise Bibliométrica e Paradigmática da Produção Científica sobre Relato Integrado nos Periódicos Internacionais de Contabilidade. In: XV Congresso Usp de Controladoria e Contabilidade. São Paulo, 2015. Disponível em: &lt; http://www.congressousp.fipecafi.org/anais/artigos152015/298.pdf&gt;.</t>
  </si>
  <si>
    <t>TILLEY, C. CIMA CEO colum: “Of the six core capitals identified under integrated reporting, three relate to people.” Financial Management, 2014. Disponível em: &lt;https://www.thefreelibrary.com/%27Of+the+six+core+capitals+identified+under+integrated +reporting,...-a0383909602&gt;.</t>
  </si>
  <si>
    <t>VELTE, Patrick; STAWINOGA, Martin. Integrated reporting: the current state of empirical research, limitations and future research implications. Journal of Management Control, p. 1- 46, 2016.</t>
  </si>
  <si>
    <t>ZAFALON, Antonio Marcio; DUARTE, Marcio; RODRIGUES, Alice de Fátima. A importância do capital humano nas empresas. Departamento de Ciências Contábeis – Universidade Estadual de Maringá, 2006. Disponível em: &lt; http://www.dcc.uem.br/semana2006/anais20&gt;.</t>
  </si>
  <si>
    <t>SEVERINO, Antônio Joaquim. Metodologia do trabalho científico. São Paulo: Cortez, 2014. Centre</t>
  </si>
  <si>
    <t>ADAMS, Carol. Understanding integrated reporting: the concise guide to integrated thinking and the future of corporate reporting. Oxford: Do Sustainability, 2013.</t>
  </si>
  <si>
    <t xml:space="preserve">ACCOUNTING FOR SUSTAINABILITY – A4S – The Prince´s Accounting for Sustainability Projec. Disponível em: http://www.accountingforsustainability.org/. Acesso em: 2 mar 2015. </t>
  </si>
  <si>
    <t xml:space="preserve">CARVALHO, N. KASSAI, J. R. Relato Integrado: a nova Revolução Contábil. Revista FIPECAFI, v. 1, 2014. </t>
  </si>
  <si>
    <t xml:space="preserve">CINTRA, Y.; MARTINS, E. De stakeholder a shareholder: a transição dos ‘novos capitalistas’. Anais do I CSEAR South America Conference. Rio de Janeiro, julho, 2009. </t>
  </si>
  <si>
    <t>CINTRA, Yara C. A integração da sustentabilidade às práticas de controle gerencial das empresas no Brasil, 2011. Tese (Doutorado em Ciências) – Programa de Pós- Graduação em Ciências Contábeis, Departamento de Contabilidade e Atuária, Faculdade de Economia, Administração e Contabilidade da Universidade de São Paulo.</t>
  </si>
  <si>
    <t>CRANFIELD UNIVERSITY SCHOOL OF MANAGEMENT. The Performance Prism: The Scorecard for Measuring and Managing Business Success by Andy Neely, Chris Adams, Mike Kennerley. Pearson Education 2002. Knowledge Interchange Book Summaries, 2007, p.1-14. Disponível em: http://www.nwhealthinfo.co.nz/news/Events/ Tertiary%20Services%20Conference/Tertiary%20Conference/PDF%27s/2009/General%20Pa pers/NM%20Performance%2520Prism.pdf.</t>
  </si>
  <si>
    <t>COMITÊ DE PRONUNCIAMENTOS CONTÁBEIS – CPC. Processos de convergência. Disponível em: http://www.portalcfc.org.br/coordenadorias/camara_tecnica/processos_de_convergencia/comi te_de_pronunciamentos_contabeis/. Acesso em: 30 março 2015.</t>
  </si>
  <si>
    <t xml:space="preserve">ECCLES, Robert G.; KRZUS, Michael P. Relatório único: divulgação integrada para uma estratégia sustentável. São Paulo: Saint Paul Editora, 2011. </t>
  </si>
  <si>
    <t>EPSTEIN, Marc J. The identification, measurement, and reporting of corporate social impacts. In: FREEDMAN, Martins; JACCI, Bikki. Advances in environmental accounting and management. London: Elsevier, 2004.</t>
  </si>
  <si>
    <t>ESTEVAM, Rodrigo de G.B.; GUIMARÃES, Josane B.N.G.; SOUZA NETO, João. Como um ERP promove a governança corporativa numa empresa. Gestão &amp; Planejamento, v. 15, n. 2, 2014.</t>
  </si>
  <si>
    <t>GIL, Antonio Carlos. Métodos e técnicas de pesquisa social. São Paulo: Atlas, 2008.</t>
  </si>
  <si>
    <t>GLOBAL REPORTING INITIATIVE – GRI. G4 Sustainability reporting guidelines. Disponível em: https://www.globalreporting.org/reporting/g4/Pages/default.aspx. Data de acesso: 21 mar 2015.</t>
  </si>
  <si>
    <t xml:space="preserve">GRAY, Rob. Is accounting for sustainability actually accounting for sustainability…and how would we know? An exploration of narratives of organizations and the planet. Accounting, Organizations and Society, v. 35, p. 47-62, 2010. </t>
  </si>
  <si>
    <t xml:space="preserve">HOPWOOD, Anthony; UNERMAN, Jeffrey; FRIES, Jessica. Accounting for sustainability: practical insights. New York: Earthscan, 2010. </t>
  </si>
  <si>
    <t>INSTITUTE OF CHARTERED ACCOUNTANTS OF ENGLAND AND WALES – ICAEW. Information for better markets initiative: new reporting models for business, 2009. Disponível em:http://www.icaew.com/en/technical/financial-reporting/information-for-better- markets/ifbm-reports/new-reporting-models-for-business. Acesso em: 11 jan 2015.</t>
  </si>
  <si>
    <t xml:space="preserve">INTERNATIONAL FINANCE CORPORATION – IFC. Integrated Reporting: lessons from the South African experience, 2012. Disponível em: http://www.ifc.org/wps/wcm/connect/8ac461804aef2f5f84f0b5b94e6f4d75/PSO_25_IntegrRe porting.pdf?MOD=AJPERES. Acesso em: 2 fev 2015. </t>
  </si>
  <si>
    <t xml:space="preserve">INTERNATIONAL INTEGRATED REPORTING COUNCIL – IIRC. Discussion paper: towards integrated reporting – communicating value in the 21st century, 2011. Disponível em: http://theiirc.org/wp-content/uploads/2011/09/IR-Discussion-Paper-2011_spreads.pdf. Acesso em: 2 jan 2015. </t>
  </si>
  <si>
    <t xml:space="preserve">INTERNATIONAL INTEGRATED REPORTING COUNCIL – IIRC. Summary of responses to the september 2011 discussion paper and next steps, 2012a. Disponível em: http://www.theiirc.org/wp-content/uploads/2012/06/Discussion-Paper-Summary1.pdf. Acesso em: 15 fev 2015. </t>
  </si>
  <si>
    <t xml:space="preserve">INTERNATIONAL INTEGRATED REPORTING COUNCIL – IIRC. Draft framework outline, 2012b. Disponível em: http://www.theiirc.org/wp-content/uploads/2012/07/Draft-Framework-Outline.pdf. Acesso em: 20 fev 2015. </t>
  </si>
  <si>
    <t xml:space="preserve">INTERNATIONAL INTEGRATED REPORTING COUNCIL – IIRC. Consultation draft of the international integrated reporting framework, 2013a. Disponível em: http://www.theiirc.org/wp-content/uploads/Consultation-Draft/Consultation-Draft-of-the- InternationalIRFramework.pdf. Acesso em: 5 mar 2015 </t>
  </si>
  <si>
    <t>INTERNATIONAL INTEGRATED REPORTING COUNCIL – IIRC. Basis for conclusions, 2013b. Disponível em: http://www.theiirc.org/wp-content/uploads/2013/12/13- 12-08-Basis-for-conclusions-IR.pdf. Acesso em: 18 mar 2015.</t>
  </si>
  <si>
    <t xml:space="preserve">INTERNATIONAL INTEGRATED REPORTING COUNCIL – IIRC. The international framework, 2013c. Disponível em: http://www.theiirc.org/wp-content/uploads/2013/12/13- 12-08-THE-INTERNATIONAL-IR-FRAMEWORK-2-1.pdf. Acesso em: 26 mar 2015. </t>
  </si>
  <si>
    <t xml:space="preserve">KING, Mervyn; ROBERTS, Leigh. Integrate: doing business in the 21st century. Claremont: Juta, 2013. </t>
  </si>
  <si>
    <t xml:space="preserve">KPMG. The International Survey of Corporate Responsibility Reporting. KPMG, 2013. </t>
  </si>
  <si>
    <t xml:space="preserve">LOZANO, R. Sustainability inter-linkages in reporting vindicated: a study of European companies. Journal of Cleaner Production, v. 51, p. 57-65, 2013. </t>
  </si>
  <si>
    <t xml:space="preserve">MARTINS, Rosilda B. Metodologia científica: como tornar mais agradável a elaboração de trabalhos acadêmicos. Curitiba: Juruá, 2006. </t>
  </si>
  <si>
    <t>RAUPP, Fabiano M.; BEUREN, Ilse M. Metodologia da pesquisa aplicável às ciências sociais. In: BEUREN, Ilse Maria (Org.). Como elaborar trabalhos monográficos em contabilidade: teoria e prática. São Paulo: Atlas, 2003.</t>
  </si>
  <si>
    <t>ACCOUNTING FOR SUSTAINABILITY – A4S – The Prince´s Accounting for Sustainability Project. Disponível em: http://www.accountingforsustainability.org/. Acesso em: 30/04/2016.</t>
  </si>
  <si>
    <t>BM&amp;FBOVESPA, Sustentabilidade, Relate ou Explique. Disponível em http://www.bmfbovespa.com.br/pt_br/a-bm-fbovespa/sustentabilidade/nas-empresas/relate- ou-explique/ Acesso em 30/04/2016.</t>
  </si>
  <si>
    <t>CARVALHO, N., KASSAI, R, J. A Nova Revolução Contábil. Revista FIPECAFI, vol. 1, pg- 28, 2014.</t>
  </si>
  <si>
    <t>CINTRA, Y, C. A integração da sustentabilidade às práticas de controle gerencial das empresas no Brasil, 2011. Tese (Doutorado em Ciências) – Programa de Pós-Graduação em Ciências Contábeis, Departamento de Contabilidade e Atuária, Faculdade de Economia, Administração e Contabilidade da Universidade de São Paulo.</t>
  </si>
  <si>
    <t>DONALDSON, T, &amp; PRESTON, L. The stakeholders theory of the corporation: concepts, evidence and implications. Academy of Management Review. 1995</t>
  </si>
  <si>
    <t>DELOITTE &amp; IBRI. Governança Corporativa e Relações com Investidores Criação de valor em uma nova era de engajamento. Pesquisa. 2015. Disponível em: ttp://www2.deloitte.com/content/dam/Deloitte/br/Documents/conteudos/ibri/IBRI-2015.pdf.</t>
  </si>
  <si>
    <t>ECCLES, Robert G.; KRZUS, Michael P. Relatório único: divulgação integrada para uma estratégia sustentável. São Paulo: Saint Paul Editora, 2011</t>
  </si>
  <si>
    <t>GIL, A. C. Como elaborar projetos de pesquisa. 4. ed. São Paulo: Atlas, 2002.</t>
  </si>
  <si>
    <t>GLOBAL REPORTING INITIATIVE – GRI. G4 Sustainability reporting guidelines. Disponível em: https://www.globalreporting.org/information/about- gri/Pages/default.aspx. Disponível em 30/04/2016</t>
  </si>
  <si>
    <t>HOPWOOD, A; UNERMAN, J; F, J. Accounting for sustainability: practical insights. New York: Earthscan, 2010.</t>
  </si>
  <si>
    <t>SAMPIERI, R. H., COLLADO, C. F., LUCIO,. P. B. Metodologia de pesquisa. (3. ed.). São Paulo: MacGraw-Hill. 2006.</t>
  </si>
  <si>
    <t>EY, Relato Integrado Pensamento, estratégia e valor. 2014. Disponível em: compartilhadohttp://www.ey.com.br/Publication/vwLUAssets/Relato_Integrado_2014/$FILE/ RelatoIntegrado_WEB.pdf.</t>
  </si>
  <si>
    <t>FREEMAN, E. R. Strategic management- a stakeholder approach. London: Pitman Publishing. 1994</t>
  </si>
  <si>
    <t xml:space="preserve">IIRC, Towards Integrated Reporting. 2011 </t>
  </si>
  <si>
    <t xml:space="preserve">IIRC, The Pilot Programme. 2012 </t>
  </si>
  <si>
    <t xml:space="preserve">IIRC, Estrutura Internacional para Relato Integrado. 2014 </t>
  </si>
  <si>
    <t>KING, M; ROBERTS, L. Integrate: doing business in the 21st century. Claremont: Juta, 2013.</t>
  </si>
  <si>
    <t>LAKATOS, E. M. &amp; MARCONI, M. A. Metodologia científica. 5ª ed. São Paulo: Atlas., 2009.</t>
  </si>
  <si>
    <t xml:space="preserve">MACIEL, A, P. Relato Integrado: Uma análise da evolução conceitual e sua aplicação nos relatórios das empresas do Brasil. Rio de Janeiro. 2015. </t>
  </si>
  <si>
    <t>PWC, Implementação de Relato Integrado. 2015 – disponível em https://www.pwc.com.br/pt/publicacoes/servicos/assets/auditoria/2015/pwc-implementacao- relato-integrado-15.pdf</t>
  </si>
  <si>
    <t xml:space="preserve">Accounting For Sustainability. (2009). Disponível em: &lt;http://www.accountingforsustainability.org/&gt;. </t>
  </si>
  <si>
    <t xml:space="preserve">Alledi Filho, C.; Marques, V.L. (2012). Reponsabilidade Social: Conceitos e Práticas – construindo o caminho para sustentabilidade nas organizações. 1ª ed. Ed. Atlas. </t>
  </si>
  <si>
    <t>Andrade,G.A.R. (2008). Estudo econométrico dos efeitos da migração para OIGC: índice de ações com governança corporativa diferenciada da Bovespa. Internext - Revista Eletrônica de Negócios Internacionais, São Paulo, v. 3, n. 1, p. 39-53, jan./jun. 2008.</t>
  </si>
  <si>
    <t>Eccles, R.G.; Krzus, M.P. (2011). Relatório Único - Divulgação Integrada para uma estratégia sustentável. 1ª edição. São Paulo: Saint Paul.</t>
  </si>
  <si>
    <t>ERNST&amp;YOUNG. (2009). Non-financial Reporting. Quality In Every We Do.</t>
  </si>
  <si>
    <t xml:space="preserve">Gamerschalag, R. (2012). Value Relevance of Human Capital Information. Journal of Intellectual Capital, 14(2), p. 325-345. </t>
  </si>
  <si>
    <t>IR – Integrated Reporting. (2014). Consultation draft of the international &lt;IR&gt; framework. Disponível em :&lt;http://www.theiirc.org/wp-content/uploads/2013/06/Consultation-Draft-of- the-InternationalIRFramework-Portuguese.pdf&gt;. Acesso em: 16/02/2014a.</t>
  </si>
  <si>
    <t xml:space="preserve">IR – Integrated Reporting. (2014). The international &lt;IR&gt; framework. Disponível em: &lt;http://www.theiirc.org/wp-content/uploads/2013/12/13-12-08-THE-INTERNATIONAL-IR- FRAMEWORK-2-1.pdf&gt;. Acesso em: 16/02/2014b. </t>
  </si>
  <si>
    <t xml:space="preserve">International Integrated Reporting Council. (2011). Towards Integrated Reporting – Comunication Value in the 21st Century. Discussion Paper, 2011. Disponível em: &lt; http://theiirc.org/wp-content/uploads/2011/09/IR-Discussion-Paper-2011_spreads.pdf&gt;. </t>
  </si>
  <si>
    <t xml:space="preserve">Lemos, K. M.; Rodrigues, L. L.; Ariza, L. R. (2009). Determinantes do nível de divulgação de informação sobre instrumentos derivados: evidência empírica no mercado de capitais português. Revista de Estudos Politécnicos-Polytechnical Studies Review. 7(12), 145-175. </t>
  </si>
  <si>
    <t xml:space="preserve">Martins, O.S.; Monte, P.A. (2011). Variáveis que Explicam os Desempenhos Acadêmico e Profissional dos Mestres em Contabilidade do Programa Multiinstitucional UnB/UFPB/UFRN. Revista Universo Contábil, v.7, p.68-87. </t>
  </si>
  <si>
    <t xml:space="preserve">Nossa, V. (2002). Disclosure ambiental: uma análise do conteúdo dos relatórios ambientais de empresas do setor de papel e celulose em nível internacional. 2002. Tese (Doutorado em Controladoria e Contabilidade: Contabilidade) - Faculdade de Economia, Administração e Contabilidade, Universidade de São Paulo, São Paulo, 2002. Disponível em: http://www.teses.usp.br/teses/disponiveis/12/12136/tde-21122005-101506/. </t>
  </si>
  <si>
    <t xml:space="preserve">Theóphilo, C.R.; Martins, G.A. (2009). Metodologia da Investigação Científica para Ciências Sociais Aplicadas. 2ª ed. Ed. Atlas. </t>
  </si>
  <si>
    <t xml:space="preserve">Perez Junior, J.H.; Olivieri Neto, R.; Silva, C.A.S. (2014). Relatório Integrado – Integração entre as informações financeiras, de sustentabilidade e de governança em relatórios corporativos. 1ª ed. Ed. Atlas. </t>
  </si>
  <si>
    <t>United Nations Environment Programme. (2006). Tomorrow’s Value: The Global Reporters 2006 – Survey of Corporate Sustainability Reporting. Disponível em: http://www.unep.fr/shared/publications/pdf/WEBx0121xPA-TomorrowsValue.pdf.</t>
  </si>
  <si>
    <t>WANDERLEY, L. S. O. ; COLLIER, J. Responsabilidade social das empresas: nabusca de referencialteórico. Revista da Angrad, v. 01, n. 2, p. 40-51, 2000.</t>
  </si>
  <si>
    <t xml:space="preserve">ACCOUNTING FOR SUSTAINABILITY; 2009. Disponível em: &lt;http://www.accountingforsustainability.org/&gt;. Acesso em: 26 julho 2014. </t>
  </si>
  <si>
    <t>ACEITUNO, J. V. F.; ARIZA, L. R.; SANCHEZ, I. M. G. Is integrated reporting determined by a country’s legal system? An exploratory study.Journal of Cleaner Production. v.44, n.1, p.45-55, 2013</t>
  </si>
  <si>
    <t>FRANÇA, S. L. B. Para Divulgar. In: MARQUES, V. L.; ALEDDI FILHO, C. Responsabilidade Social: Conceitos e Práticas: construindo o caminho para a sustentabilidade nas organizações. São Paulo: Atlas, 2012.</t>
  </si>
  <si>
    <t>BEUREN, I. M.; SANTOS, V.; GUBIANI, C. A. Environmental information disclosed in the administration report by the companies in the electrical industry listed in the ISE.BASE-Revista de Administração e Contabilidade da Unisinos, v. 10, n. 1, p. 55-68, 2012.</t>
  </si>
  <si>
    <t xml:space="preserve">BUARQUE, S. C. Construindo o desenvolvimento local sustentável: metodologia de planejamento. São Paulo: Garamond, 2008. </t>
  </si>
  <si>
    <t xml:space="preserve">BARDIN, L. Tradução por: RETO, L. A; PINHEIRO, A. Análise de conteúdo. São Paulo: Edições 70, 2011. </t>
  </si>
  <si>
    <t xml:space="preserve">CARDOSO, O. C. Comunicação empresarial versus comunicação organizacional: novos desafios teóricos. Revista de AdministraçãoPublica, v.40, n.6, p. 1123-1144, 2006. </t>
  </si>
  <si>
    <t>CHENG, M.; GREEN, W.; CONRADIE, P.;KONISHI, N.; ROMI, A. The International Integrated Reporting Framework: Key Issues and Future Research Opportunities. Journal of International Financial Management &amp; Accounting.v.25, n.1, p. 90- 119, 2014.</t>
  </si>
  <si>
    <t xml:space="preserve">DAUB, C. H. Assessing the quality of sustainability reporting: an alternative methodological approach.Journal of Cleaner Production. v.15, n. 1, p. 75-85, 2007. </t>
  </si>
  <si>
    <t>DASCALU, C.; CARAIANI, C.; LUNGU, C. I.; COLCEAG, F.; GUSE, G. R.The externalities of social environmental accounting.International Journal of Accounting and Information Management.v.18, p. 19-30, 2010.</t>
  </si>
  <si>
    <t>DIESENDORF, M. Sustainability and sustainable development. In: DUNPHY, D.; BENVENISTE, J., GRIFFITHS, A.; SUTTON, P. Sustainability: the corporate challenge of the 21st century. Sydney: Allen &amp;Unwin, 2000, p. 19-37.</t>
  </si>
  <si>
    <t xml:space="preserve">DIAS, R. Eco-Inovação: Caminho para o Crescimento Sustentável. São Paulo: Atlas, 2014. </t>
  </si>
  <si>
    <t>DRAGU, I. M.; TUDOR, A. T. The Integrated Reporting Initiative from na Institutional Perspective: Emergent Factors. Procedia: Social and Behavioral Sciences. v. 92, p. 275-279, 2013.</t>
  </si>
  <si>
    <t>DUNPHY, D.; GRIFFITHS, A.; BENN, S. Organizational change for corporate sustainability: a guide for leaders and change agents of the future. Routledge Studies in Organizational Change &amp; Development, 2ª edition, 2007.</t>
  </si>
  <si>
    <t>DUBIELZIG, F.; SCHALTEGGER, S. Corporate Social Responsibility. In: Althaus, M.; Geffken, M. &amp;Rawe, S. (Hrsg.): Handlexikon Public Affairs. Münster: LitVerlag. Seite, 2005, p. 240-243.</t>
  </si>
  <si>
    <t xml:space="preserve">DYE, Ronald. An evaluation of ‘essays on disclosure’ and the disclosure literature in accounting.JournalofAccountingandEconomics, v. 32, p. 181-235, 2001. </t>
  </si>
  <si>
    <t xml:space="preserve">ECCLES, R. G.; KRZUS, M. P. Relatório Único - divulgação integrada para uma estratégia sustentável. 1ª ed. São Paulo: Saint Paul, 2011. </t>
  </si>
  <si>
    <t>FRENCH, L. Relato integrado perspectiva brasileira. 2013. Disponível em: &lt;http://www.reportsustentabilidade.com.br/2013/pt-br/relato-integrado&gt;. Acessoem: 12 fevereiro 2014.</t>
  </si>
  <si>
    <t>GAMERSCHLAG, R.; MÖLLER, K.; VERBEETEN, F. Determinants of voluntary CSR disclosure: empirical evidence from Germany. Review of Managerial Science, v. 5, n. 2- 3, p. 233-262, 2011.</t>
  </si>
  <si>
    <t>GANESCU, M. C. Assessing corporate social performance from a contingency theory perspective.Emerging Markets Queries in Finance and Business.Procedia Economics and Finance.p. 999-1004, 2012.</t>
  </si>
  <si>
    <t>GRAY, R.; KOUHY, R.; LAVERS, S. Corporate social and environmental reporting: a review of the literature and a longitudinal study of UK Disclosure. Accounting, Auditing and Accountability Journal. v. 8, n. 2, p. 47-77, 1995.</t>
  </si>
  <si>
    <t>GRAY, R.; KOUHY, R.; LAVERS, S. Methodological themes: constructing a research database of social and environmental reporting by UK companies. Accounting, Auditing and Accountability Journal. V. 8, n. 2, p. 78-101, 1995.</t>
  </si>
  <si>
    <t>GRAY, R. Is accounting for sustainability actually accounting for sustainability… and how would we know? An exploration of narratives of organizations and the planet.Accounting, Organizations and Society,v. 35, n.1, p. 47–62, 2010.</t>
  </si>
  <si>
    <t>GOLOB, U.; BARLETT, J. L. Communicating about corporate social responsibility: a comparative study of CSR reporting in Australia and Slovenia. Public Relations Review, v.1, n.33, , p.1-9, 2007.</t>
  </si>
  <si>
    <t>HACKSTON, David; MILNE, Markus J.Some determinants of social and environmental disclosures in New Zealand companies.Accounting, Auditing &amp;Accountability Journal. v. 9, n. 1, p. 77-108, 1996.</t>
  </si>
  <si>
    <t>HALLER, A. STADEN, C. V. The value added statement – an appropriate instrument for Integrated Reporting. Accounting, Auditing &amp; Accountability Journal. v. 27, n.7, p. 1190- 1216, 2014.</t>
  </si>
  <si>
    <t>HIGGINS, C; STUBBS, W. LOVE, T. Walking the talk(s): Organisational narratives of integrated reporting. Accounting, Auditing&amp;AccountabilityJournal, v. 27, n.7,p. 1090- 1119, 2014.</t>
  </si>
  <si>
    <t>INSTITUTO ETHOS. Indicadores Ethos de Responsabilidade Social Empresarial. São Paulo: Instituto Ethos, 2007.</t>
  </si>
  <si>
    <t>INTERNATIONAL INTEGRATED REPORTING COUNCIL. (2011). Towards Integrated Reporting – Comunication Value in the 21st Century. DiscussionPaper, 2011. Disponível em: &lt;http://theiirc.org/wp-content/uploads/2011/09/IR-Discussion-Paper- 2011_spreads.pdf&gt;. Acessoem: 15 julho 2014.</t>
  </si>
  <si>
    <t>IR – INTEGRATED REPORTING. Consultation draft of the international &lt;IR&gt; framework.Disponível em: &lt;http://www.theiirc.org/wp-content/uploads/2013/06/Consultation-Draft-of-the-InternationalIRFramework- Portuguese.pdf&gt;. Acesso em: 16 fevereiro 2014.</t>
  </si>
  <si>
    <t xml:space="preserve">IR – INTEGRATED REPORTING. Capitals: background paper for &lt;IR&gt;. Disponível em: &lt;http://www.theiirc.org/wp-content/uploads/2013/03/IR-Background-Paper-Capitals.pdf&gt;. Acessoem: 10 abril 2014. </t>
  </si>
  <si>
    <t xml:space="preserve">KOLK, A. Trends in sustainability reporting by the fortune global 250.Business Strategy and the Environment. v.12, n.5, p. 279-291, 2003. </t>
  </si>
  <si>
    <t xml:space="preserve">KIDD, C. V. The evolution of sustainability.Journal of Agricultural and Environmental Ethicsv.5, n.1, p.1-26,992. </t>
  </si>
  <si>
    <t>LODHIA, S. Exploring the Transition to Integrated Reporting Through a Practice Lens: An Australian Customer Owned Bank Perspective. Journal of Business Ethics.p.1-14, 2014</t>
  </si>
  <si>
    <t>LO, S. F.; SHEU, H. J. Is Corporate Sustainability a Value-Increasing Strategy for Business?.Corporate Governance: An International Review, v. 15, n. 2, p. 345-358, 2007.</t>
  </si>
  <si>
    <t>MEBRATU, D. Sustainability and sustainable development: historical and conceptual review. Environmental impact assessment review, v. 18, n. 6, p. 493-520, 1998.</t>
  </si>
  <si>
    <t>MOLDAN, B.; DAHL, A. L. Challenges to Sustainability Indicators. In: HÁK, T. MOLDAN, B.; DAHL, A. L. Sustainability Indicators – a scientific assessment. Scientific Committee on Problems of the Environment, of the International Council for Science.Washington D.C., 2009.</t>
  </si>
  <si>
    <t xml:space="preserve">MEADOWS, D. Indicators and informations systems for sustainable development. Hartland Four Corners: The Sustainability Institute, 1988. </t>
  </si>
  <si>
    <t>NOSSA, V.Disclosure ambiental: uma análise do conteúdo dos relatórios ambientais de empresas do setor de papel e celulose em nível internacional. 2002. Tese (Doutorado em Controladoria e Contabilidade: Contabilidade) - Faculdade de Economia, Administração e Contabilidade, Universidade de São Paulo, São Paulo, 2002. Disponível em: &lt;http://www.teses.usp.br/teses/disponiveis/12/12136/tde-21122005-101506/&gt;. Acesso em 15 janeiro 2014.</t>
  </si>
  <si>
    <t>PEREZ JUNIOR, J.H.; OLIVIERI NETO, R.; SILVA, C.A.S. (2014). Relatório Integrado – Integração entre as informações financeiras, de sustentabilidade e de governança em relatórios corporativos. 1 ed. Ed. Atlas.2014.</t>
  </si>
  <si>
    <t>PORTER, M. E.; KRAMER, M. R. Strategy &amp; Society: the link between competitive advantage and corporate social responsibility. Havard Business Review, v. 84, n.12, p. 76-92, 2006.</t>
  </si>
  <si>
    <t>SADLER, D.; LOYD, S. Neo-liberalising corporate social responsibility: a political economy of corporate citizenship. Geoforum, Department of Geography, University of Liverpool, UK, v. 40, n. 4, p. 613-622, jul. 2009.</t>
  </si>
  <si>
    <t>SACHS, I. Desenvolvimento includente, sustentável sustentado. Editora Garamond Ltda.: Rio de Janeiro, 2004.</t>
  </si>
  <si>
    <t>SACHS, I. Caminhos para o desenvolvimento sustentável. Rio de Janeiro: Garamond, 2002.</t>
  </si>
  <si>
    <t xml:space="preserve">SALOMONE, R.; GALLUCCIO, G..Environmental issues and financial reporting trends: a survey in the chemical and oil &amp; gas industries. WorkingPaper. FondazioneEni Enrico Mattei. Nota di lavoro v.32,2001. Disponível em: &lt;http://www.feem.it/web/activ/_wp.html.&gt;. Acesso em: 14 fevereiro 2014. </t>
  </si>
  <si>
    <t xml:space="preserve">SANCHEZ, I. M. G.; ARIZA,L. R.; ACEITUNO, J. V. F. The cultural system and integrated reporting International. Business Review.v.22 , p. 828-838, 2013. </t>
  </si>
  <si>
    <t xml:space="preserve">TREGIDGA, H.; MILNE, M.; KEARINS, K.. (Re)presenting ‘sustainable organizations’. Accounting, Organizations and Society, v. 39, p. 477–494, 2014. </t>
  </si>
  <si>
    <t xml:space="preserve">VERRECHIA, R. E. Essays on disclosure. Journal of Accounting and Economics, v. 97, p. 97-180, 2001. </t>
  </si>
  <si>
    <t>VILLIERS, C. RINALDI, L. UNERMAN, J. Integrated Reporting: Insights, gaps and an agenda for future research. Accounting, Auditing &amp; Accountability Journal.v.27, n.7, p. 1042-1067, 2014.</t>
  </si>
  <si>
    <t>ANDRADE, M. M. Como preparar trabalhos para cursos de pós-graduação: noções práticas. 6. ed. São Paulo: Atlas, 2004.</t>
  </si>
  <si>
    <t>ANTUNES, M. T. P.; GRECCO, M. C. P.; FORMIGONI, H.; NETO, O. R. de M. A Adoção no Brasil das Normas Internacionais de Contabilidade IFRS: o processo e seus impactos na qualidade da informação contábil. Revista de Economia &amp; Relações Internacionais, Fundação Armando Alvares Penteado, São Paulo, v. 10, n. 20, jan. 2012.</t>
  </si>
  <si>
    <t>APOSTOLOS A. B., DESPINA S., CHRISTOS A. T. (2010) "The Relevance of IFRS to an Emerging Market: evidence from Greece", Managerial Finance, v. 36, iss: 11, p. 931-948.</t>
  </si>
  <si>
    <t>BARDIN, L. Análise de Conteúdo. Lisboa: Edições 70, 1977</t>
  </si>
  <si>
    <t>CARVALHO, L.N.; KASSAI, J. R.; HA, H. Relato Integrado: a nova revolução contábil. Revista Fipecafi, USP, São Paulo, v. 1, ago. 2014.</t>
  </si>
  <si>
    <t>COMITÊ DE PRONUNCIAMENTOS CONTÁBEIS. Disponível em: &lt;http://www.cpc.org.br&gt;. Acesso em 18/01/2015.</t>
  </si>
  <si>
    <t>GRI - Global Reporting Initiative. Diretrizes para Relatório de Sustentabilidade. Disponível em: &lt;http://www.globalreporting.org&gt; Acesso em: 16/01/2015. IFRS ADVISORY COUNCIL MEETING. Integrated Reporting. Jun.2011</t>
  </si>
  <si>
    <t>KASSAI, J. R.; HA, H.; CARVALHO, L.N. Diálogo IFRS e GRI para o Desenvolvimento Sustentável. In: Encontro da Anpad, 35., 2011, Rio de Janeiro. Anais... ENANPAD, 2011. CD-ROM.</t>
  </si>
  <si>
    <t>KPMG. Integrated Reporting: performance insight through Better Business Reporting. Issue 2, 2012.</t>
  </si>
  <si>
    <t>KPMG. Business Magazine. n. 27, p. 25-27, mar. 2013.</t>
  </si>
  <si>
    <t>LAKATOS, Maria Eva. MARCONI, Maria de Andrade. METODOLOGIA DO TRABALHO CIENTIFICO /4 ed-São Paulo. Revista e Ampliada. Atlas, 1992.</t>
  </si>
  <si>
    <t>MEIRELES, M. R. G.; CENDÓN, B. V. Açplicação Prática dos Processos de Análise de Conteúdo e de Análise de Citações em Artigos Relacionados às Redes Neurais Artificiais. Revista Informação &amp; Informação, UEL, Londrina, v. 15, n. 2, p. 77-93, jul./dez. 2010.</t>
  </si>
  <si>
    <t>NASCIMENTO, V. M.; PEREIRA, V. L. D. do V.; SILVA, S. L.; BELLEN, H. M. V. Análise da Utilização dos Indicadores Essenciais da Versão G3 do Gri, dos Relatórios das Empresas do Setor Bancário Brasileiro. Anais... Congresso USP de Controladoria e Contabilidade, 2011.</t>
  </si>
  <si>
    <t>NETO, J. E. B.; DIAS, W. de O.; PINHEIRO, L. E. D. Impacto da Convergência para as IFRS na Análise Financeira: um estudo em empresas brasileiras de capital aberto. Revista Contabilidade Vista &amp; Revista, UFMG, Belo Horizonte, v. 20, n. 4, p. 131- 153, out./dez. 2009.</t>
  </si>
  <si>
    <t>PICETTI, F. M.; CARRARO, W. H. Análise das Mudanças na Contabilidade Brasileira. UFRGS, Rio Grande do Sul, 2011.</t>
  </si>
  <si>
    <t>Report: Sustentabilidade. O que é relato integrado? Disponível em: &lt;http://www.reportsustentabilidade.com.br/2013/relato-integrado&gt; Acesso em: 13/01/2015.</t>
  </si>
  <si>
    <t>Revista ANEFAC. Integração de informações gera ganhos de governança. Disponível em: &lt;http://www.anefac.com.br/RevistasSumarios.aspx?ID=6503&gt; Acesso em: 13/01/2015.</t>
  </si>
  <si>
    <t>SANTOS, Antonio Raimundo dos. Metodologia Científica: a construção do conhecimento. 3. ed.Rio de Janeiro: DP&amp;A, 2000.</t>
  </si>
  <si>
    <t>SANTOS, E. S. Impacto Total do Processo de Adoção do IFRS nos Resultados das Empresas Brasileiras. In: Encontro da Anpad, 36., 2012, Rio de Janeiro. Anais... ENANPAD, 2012. CD-ROM.</t>
  </si>
  <si>
    <t>SHERIDAN, B. Integrated Reporting. Finance &amp; Management. Issue 1, march, 2012.</t>
  </si>
  <si>
    <t>SILVA, P. C. da; WEFFORT, E. F. J.; PETERS, M. R. S.; CIA, J. N. de S. Impacto da Adoção das IFRS nas Empresas Brasileiras de Saneamento: a percepção dos profissionais do setor. Revista Contabilidade Vista &amp; Revista, UFMG, Belo Horizonte, v. 21, n. 2, p. 69-94, abr./jun. 2010.</t>
  </si>
  <si>
    <t>ZONATTO, V. C. da S.; SANTOS, A. C. dos; JUNIOR, M. M. R.; BEZERRA, F. A. Fatores Determinantes para Adoção de Padrões Internacionais de Contabilidade no Brasil: uma Investigação em Empresas Públicas e Privadas do Setor de Energia Elétrica. Revista Contabilidade e Organizações, FEA-RP/USP, São Paulo, v. 5, n. 12, p. 26-47, mai./ago. 2011.</t>
  </si>
  <si>
    <t xml:space="preserve">THE IIRC – THE INTERNATIONAL INTEGRATED REPORTING COUNCIL. Disponível em: &lt; http://www.theiirc.org/the-iirc/&gt;. Acesso em: 12/08/2013. </t>
  </si>
  <si>
    <t>WEFFORT, E. F. J. O Brasil e a harmonização contábil internacional: influências dos sistemas jurídico e educacional, da cultura e do mercado. São Paulo: Atlas, 2005.</t>
  </si>
  <si>
    <t>Ahmed, K., Courtis, J. K. (1999) Associations between corporate characteristics and disclosure levels in annual reports: a meta-analysis. British Accounting Review, 31, 35–61.</t>
  </si>
  <si>
    <t>Akerlof, G. (1970) The market for “lemons”: quality, uncertainty and market mechanism. Quarterly Journal of Economic, 84(3), 488-500.</t>
  </si>
  <si>
    <t>Alencar, J. L. S. de., Simoni, J. H., Fiorelli, M. N., Angelis-Neto, G. de. (2015) Sistema de gestão ambiental e ISO 14000 na indústria têxtil – A sustentabilidade como tendência. Revista Eletrônica em Gestão, Educação e Tecnologia Ambiental Santa Maria, 19(2), 575-586.</t>
  </si>
  <si>
    <t>Alsaeed, K. (2006) The association between firm-specific characteristics and disclosure: The case of Saudi Arabia. Managerial Auditing Journal, 21(5), 476-496.</t>
  </si>
  <si>
    <t>Araya, M. (2003) Negociaciones de inversión y responsabilidad social corporativa: explorando un vínculo en las Américas. Revista ambiente y desarrollo, 19(3/4), 74-81.</t>
  </si>
  <si>
    <t>Batista, A. B., Cruz, N. V. S., Bruni, A. L. (2016) Fatores determinantes do nível de divulgação ambiental nas maiores transnacionais brasileiras em 2014 segundo a Fundação Dom Cabral. Contextus Revista Contemporânea de Economia e Gestão, 14(3), 140-161.</t>
  </si>
  <si>
    <t>BM&amp;FBovespa. (2011) Proposta de adoção ao modelo “Relate ou Explique” para Relatórios de Sustentabilidade ou similares para Empresas listadas. Recuperado em 3 novembro, 2015, de http://www.bmfbovespa.com.br/pt-br/mercados/download/CE-017-2011-Relate-ou-Explique.pdf.</t>
  </si>
  <si>
    <t>Braga, J. P. &amp; Salotti, B. M. (2008) Relação entre nível de disclosure ambiental e características corporativas de empresas no Brasil. Anais do Congresso USP de iniciação Científica em Contabilidade, São Paulo, SP, Brasil, 5.</t>
  </si>
  <si>
    <t>Burgwal, D. van de., Vieira, R. J. O. (2014) Determinantes da divulgação ambiental em companhias abertas holandesas. Revista Contabilidade e Finanças – USP, 25(64), 60-78.</t>
  </si>
  <si>
    <t>Calixto, L. A. (2013) Divulgação de relatórios de sustentabilidade na América Latina: um estudo comparativo. RA USP – Revista de Administração, 48(4), 828-842.</t>
  </si>
  <si>
    <t>Cameron, A.C., Trivedi, P. K. (2009) Microeconometrics using Stata. Stata Press, College Station, Texas.</t>
  </si>
  <si>
    <t>Carneiro, C. M. B., Silva, P. P., Santos, A. &amp; Santos, G. P. (2012) A divulgação ambiental no setor de energia elétrica brasileiro. Anais do Congresso Nacional de Excelência em Gestão, Rio de Janeiro, RJ, Brasil, 8.</t>
  </si>
  <si>
    <t>Coelho, F. Q., Ott, E.; Pires, C. B., Alves, T. W. (2010) Divulgação de informações voluntárias sobre o meio ambiente: uma análise de fatores diferenciadores. Anais do Congresso Brasileiro de Custos, Belo Horizonte, MG, Brasil, 17.</t>
  </si>
  <si>
    <t>Comissão Mundial sobre Meio Ambiente. (1991). Nosso futuro comum. (2. ed). Rio de Janeiro: Editora da Fundação Getúlio Vargas. Recuperado em 30 novembro, 2015, de http://pt.scribd.com/doc/12906958/Relatorio-Brundtland-Nosso-Futuro-Comum-Em- Portugues#scribd.</t>
  </si>
  <si>
    <t>Creswell, J. W. (2007) Projeto de pesquisa: métodos qualitativo, quantitativo e misto. (2. ed.). (L. O. Rocha, Trad.). Porto Alegre: Artmed. (Obra original publicada em 2003).</t>
  </si>
  <si>
    <t>Deegan, C., Unerman, J. (2011) Financial accounting theory. Second European Edition. Berkshire, UK: McGraw-Hill Education.</t>
  </si>
  <si>
    <t>Dias, R. (2011) Gestão ambiental: responsabilidade social e sustentabilidade. (2. ed.). São Paulo: Atlas.</t>
  </si>
  <si>
    <t>Frias-Aceituno, J. V., Rodríguez-Ariza, L., Garcia-Sánchez, I. M. (2012) Explanatory factors of integrated sustainability and financial reporting. Business Strategy and the Environment, 23, 56–72.</t>
  </si>
  <si>
    <t>Gallego-Álvarez, I., Quina-Custodio, I. A. (2016) Disclosure of corporate social responsibility information and explanatory factors. Online Information Review, 40(2), 218-238.</t>
  </si>
  <si>
    <t>Global Reporting Initiative - GRI (2013) Diretrizes para relato de sustentabilidade. Recuperado em 29 novembro, 2015, de http://www.bmfbovespa.com.br/pt-br/a-bmfbovespa/download/GRI-G4- Principios-para-Relato-e-Conteudos-Padrao.pdf</t>
  </si>
  <si>
    <t>Greene, W. H. (2012) Econometric analysis. (7. ed.). Upper Saddle River: Pearson Education.</t>
  </si>
  <si>
    <t>Gujarati, D. N.,Porter, C. D. (2011) Econometria Básica. (5. ed.). Porto Alegre: Amgh. (Obra original publicada em 2008).</t>
  </si>
  <si>
    <t>Habbash, M., Hussainey, K., Awad, A. E. (2016) The determinants of voluntary disclosure in Saudi Arabia: an empirical study. International Journal Accounting, Auditing and Performance Evaluation, 12(3), 213-236.</t>
  </si>
  <si>
    <t>Hackston, D., Milne, M. J. (1996) Some determinants of social and environmental disclosures in New Zealand companies. Accounting, Auditing &amp; Accountability Journal, 9(1), 77-108.</t>
  </si>
  <si>
    <t>International Integrated Reporting Council – Iirc (2014) A estrutura internacional para relato integrado. Recuperado em 29 novembro, 2015, de http://integratedreporting.org/wp- content/uploads/2015/03/13-12-08-THE-INTERNATIONAL-IR-FRAMEWORK-Portugese-final- 1.pdf.</t>
  </si>
  <si>
    <t>Kneipp, J. M., Vieira, K. M.; Bender Filho, R., Gomes, C. M. (2013) Características determinantes no nível de divulgação em relatórios de sustentabilidade de empresas brasileiras. Race – Revista de Administração, Contabilidade e Economia, 12(2), 295-337.</t>
  </si>
  <si>
    <t>Kraemer, M. E. P., Behling, G., Rebelo, H. M. &amp; Goede, W. (2013) Gestão ambiental e sua contribuição para o desenvolvimento sustentável. Anais do Simpósio de excelência e tecnologia. Seropédica, RJ, Brasil, 9.</t>
  </si>
  <si>
    <t>Leventis, S., Weetman, P. (2004) Voluntary disclosures in an emerging capital market: some evidence from the Athens stock exchange. Advances in International Accounting, 17, 227–250.</t>
  </si>
  <si>
    <t>Marques, C. S. B. S. (2016) Determinantes do Relato Integrado: uma comparação internacional. Dissertação de Mestrado em Contabilidade e Controlo de Gestão, Universidade do Porto, Porto, Portugal.</t>
  </si>
  <si>
    <t>Murcia, F. D., Fávero, L. P. L., Rover, S., Lima, G. A. S. F., Lima, I. (2008) ‘Disclosure verde’ nas demonstrações contábeis: características da informação ambiental e possíveis explicações para a divulgação voluntária. Revista UnB Contábil, 11(1-2), 260-278.</t>
  </si>
  <si>
    <t>Murcia, F. D;. Santos, A. (2009) Fatores determinantes do nível de disclosure voluntário das companhias abertas no Brasil. Repec – Revista de Educação e Pesquisa em Contabilidade, 3 (2), 72-95.</t>
  </si>
  <si>
    <t>Neu, D., Warsame, H., Pedwell, K. (1998) Managing public impressions: environmental disclosures in annual reports. Accounting, Organizations and Society, 23(3), 265-282.</t>
  </si>
  <si>
    <t>Nossa, V. (2002) Disclosure ambiental: uma análise do conteúdo dos relatórios ambientais de empresas do setor de papel e celulose em nível internacional. Tese de Doutorado em Controladoria e Contabilidade, Universidade de São Paulo, São Paulo, SP, Brasil.</t>
  </si>
  <si>
    <t>Nunes, J. G., Teixeira, A. J. C., Nossa, V.; &amp; Galdi, F.C. (2010) Análise das variáveis que influenciam a adesão das empresas ao índice BM&amp;FBovespa de sustentabilidade empresarial. Base – Revista de Administração e Contabilidade da Unisinos, 7(4), 328-340.</t>
  </si>
  <si>
    <t>Oliveira, J. R. S.; &amp; Salotti, B. M. (2009) Determinantes do nível de divulgação ambiental nas demonstrações contábeis de empresas brasileiras, Bahia, Brasil. RC Ufba – Revista de Contabilidade da Ufba, 3(3), 81-95.</t>
  </si>
  <si>
    <t>Organization for Economic Co-operation and Development (Oecd, 2001) Corporate responsibility: private initiatives and public goals. Paris.</t>
  </si>
  <si>
    <t>Paiva, P. R. (2003) Contabilidade ambiental: evidenciação dos gastos ambientais com transparência e focada na prevenção. São Paulo: Atlas.</t>
  </si>
  <si>
    <t>Pereira, M. L.,Lucena, W. G. L. (2015) Determinantes da divulgação voluntária do relatório de sustentabilidade nas empresas de energia elétrica e telecomunicações listadas na BM&amp;FBovespa. Anais do Congresso Brasileiro de Custos, Foz do Iguaçu, PR, Brasil, 22.</t>
  </si>
  <si>
    <t>La Porta, R., Silanes, F. L., Shleifer, A. &amp;Vishny, R. W. (2000) Investor protection and corporate governance. SSRN – Social Science Research Network. Recuperado em 27 dezembro, 2015, de http://papers.ssrn.com/sol3/papers.cfm?abstract_id=183908.</t>
  </si>
  <si>
    <t>Ribeiro, M. S. (2010) Contabilidade ambiental (5. ed.). São Paulo: Saraiva.</t>
  </si>
  <si>
    <t>Rover, S., Santos, A. dos. (2014) Revisitando os determinantes do disclosure voluntário socioambiental no Brasil: em busca de robustez na mensuração da variável socioambiental. Contabilometria - Brazilian Journal of Quantitative Methods Applied to Accounting, 1(2), 15-35.</t>
  </si>
  <si>
    <t>Rover, S., Tomazzia, E. C., Murcia, F. D., Borba, J. A. (2012) Explicações para a divulgação voluntária ambiental no Brasil utilizando a análise de regressão em painel. RA USP – Revista de administração, 47(2), 217-230.</t>
  </si>
  <si>
    <t>Rufino, M. A., Monte, P. A. (2014) Fatores que explicam a divulgação de informações voluntárias das 100 empresas com ações mais negociadas na BM&amp;FBovespa. Anais do Congresso AnpCont, Rio de Janeiro, RJ, Brasil, 8.</t>
  </si>
  <si>
    <t>Salotti, B. M.; &amp; Yamamoto, M. M. (2005) Ensaio sobre a teoria da divulgação. BBR -Brazilian Business Review, 2 (1), 53-70, jan-jun.</t>
  </si>
  <si>
    <t>Santos, I. L., Gomes, G. S., Almeida, N. S. (2015) Evidenciação ambiental: uma análise das carteiras do ISE, ICO2 e IBovespa. Anais do Congresso USP de Iniciação Científica em Contabilidade, São Paulo, SP, Brasil, 12.</t>
  </si>
  <si>
    <t>Silva, V. A., De Jesus, M. J. F., Morigi, J. B., &amp; De Souza, A. D. (2015) Práticas de sustentabilidade na gestão da empresa Cristófoli equipamentos de biossegurança, situada no município de Campo Mourão, Paraná, Brasil. Race – Revista de Administração, Contabilidade e Economia, Unoesc, 14 (2), 479-504.</t>
  </si>
  <si>
    <t>Tinoco, J. E. P., Kraemer, M. E. P. (2011) Contabilidade e gestão ambiental. (3. ed.). São Paulo: Atlas.</t>
  </si>
  <si>
    <t>Troberg, P., Kinnunen, J., Seppänen, H. J. (2010) What drives cross-segment diversity in returns and risks? Evidence from Japanese and U.S. firms. The International Journal of Accounting, 45, 44- 76.</t>
  </si>
  <si>
    <t>Verrecchia, R. E. (2001) Essays on disclosure. Journal of Accounting &amp; Economics.32, 97-180, dec.</t>
  </si>
  <si>
    <t>Watson, A., Shrives, P.,Marston, C. (2002) Voluntary disclosure of accounting ratios in the UK. British Accounting Review, 34, 289-31.</t>
  </si>
  <si>
    <t>Wooldridge, J. M. (2010) Econometric analysis of cross section and panel data. (2. ed.) Cambridge: MIT</t>
  </si>
  <si>
    <t>AccountAbility. (1999). AccountAbility 1000 (AA 1000) Framework. London: The Institute of Social and Ethical AccountAbility. Acesso em 10 de junho de 2014, disponível em http://www.accountability.org/images/content/2/1/213/AA1000%20Framework%201999.pdf</t>
  </si>
  <si>
    <t>Associação Brasileira de Normas Técnicas. (10 de Julho de 2014). Rótulo Ecológico ABNT - Reconhecimento e Transparência. Fonte: Rótulo Ambiental: http://rotulo.abnt.org.br/</t>
  </si>
  <si>
    <t>Barbieri, J. C. (2007). Gestão Ambiental Empresarial (2a ed.). São Paulo: Saraiva.</t>
  </si>
  <si>
    <t>Bell, R. G., Filatotchev, I., &amp; Aguilera, R. V. (2014). Corporate Governance and Investor's Perceptions of Foreign IPO Value: An Institutional Perspective. Academy of Management Journal, 57(1), 301-320. doi:10.5465/amj.2011.0146</t>
  </si>
  <si>
    <t>Besanko, D., Dranove, D., Shanley, M., &amp; Schaefer, S. (2006). A Economia da Estratégia (3a ed.). Porto Alegre: Bookman.</t>
  </si>
  <si>
    <t>Bicalho, E. d., &amp; Santos, D. F. (2013). Desempenho ambiental de uma empresa do setor de alimentos, higiene e limpeza analisado a partir de seus relatórios de sustentabilidade. X Simpósio de Excelência em Gestão e Tecnologia (pp. 1-13). Resende: AEDB.</t>
  </si>
  <si>
    <t>Bufoni, A. L., Muniz, N. P., &amp; Ferreira, A. C. (2009). O processo de certificação socioambiental das empresas: o estudo de caso do certificado 'empresa cidadã'. Revista de Administração Contemporânea, 13(Especial), 19-38. doi:10.1590/S1415-65552009000500003</t>
  </si>
  <si>
    <t>Damião, D. R. (2014). Situações Análogas ao Trabalho Escravo: Reflexos na Ordem Econômica e nos Direitos Fundamentais. São Paulo: Letras Jurídicas.</t>
  </si>
  <si>
    <t>Deloitte. (2013). IIRC Releases the International Integrated Reporting &lt;IR&gt; Framework. Heads Up, 20(36), 1-10. Acesso em 2014 de junho de 20, disponível em http://www.iasplus.com/en/publications/us/heads-up/2013/ir-framework/file</t>
  </si>
  <si>
    <t>Deus, N. S., Felizola, M. P., &amp; Silva, C. E. (2010). O Comportamento Socioambiental e seu comportamento frente aos selos de produtos responsáveis. Revista Brasileira de Administração Científica, 1(1), 32-54.</t>
  </si>
  <si>
    <t>Elkington, J. (1997). Cannibals with forks. The Triple Bottom Line of 21st Century. Oxford: Capstone Publishing Ltd.</t>
  </si>
  <si>
    <t>Fachin, R., &amp; Rodrigues, S. B. (1999). Nota Técnica: Teorizando sobre Organizações - Vaidades ou Pontos de Vista. Em S. R. Clegg, C. Hardy, &amp; W. R. Nord, Handbook de Estudos Organizacionais (Vol. 1, pp. 99-104). São Paulo: Atlas.</t>
  </si>
  <si>
    <t>Gitman, L. J. (1997). Princípios da Administração Financeira (7 ed.). São Paulo: Harbra.</t>
  </si>
  <si>
    <t>Global Reporting Initiative. (2011). Sustainability Reporting Guidelines. Amsterdan: Global Reporting Initiative.</t>
  </si>
  <si>
    <t>Instituto Brasileiro de Análise Sociais e Econômicas. (10 de Junho de 2014). IBASE e Balanço Social. Fonte: Balanço Social: http://www.balancosocial.org.br/cgi/cgilua.exe/sys/start.htm</t>
  </si>
  <si>
    <t>Instituto Ethos de Empresas e Responsabilidade Social. (Junho de 20 de 2014). Relatório de sustentabilidade GRI. Fonte: Ethos: &lt;http://www1.ethos.org.br/EthosWeb/pt/1400/o_instituto_ethos/o_uniethos/o_que_fazemos/ cursos/relatorio_gri/relatorio_de_sustentabilidade_-_gr i.aspx</t>
  </si>
  <si>
    <t>International Integrated Reporting Council. (1 de November de 2013). Business and Investors Explore the Sustainability Perspective of Integrated Reporting. Fonte: IIRC Pilot Programme 2013 Yearbook: www.theiirc.org</t>
  </si>
  <si>
    <t>International Integrated Reporting Council. (10 de Junho de 2014). Fundamentos para Conclusões. A Estrutura Internacional para Relato Integrado. Fonte: Integrated Reporting: http://www.theiirc.org/wp-content/uploads/2014/04/13-12-08-Basis-for-conclusions-IR- Portugese-translation.pdf</t>
  </si>
  <si>
    <t>Nelson, R. R., &amp; Winter, S. G. (1982). An Evolutionary Theory of Economic Change. USA: Harvard College.</t>
  </si>
  <si>
    <t>Oliveira, L. L., Pinto, F. R., &amp; Lima, D. P. (2008). Sistemas de Gestão: Um Estudo Compartativo das Normas Ambientais. XI Simpósio de Administração da Produção, Logística e Operações Internacionais (pp. 1-16). São Paulo: FGV. Acesso em Maio de 20 de 2014, disponível em http://planodecurso.files.wordpress.com/2009/12/comparacao-de-normas-rse.pdf</t>
  </si>
  <si>
    <t>Oliveira, L. S., &amp; Santos, D. F. L. (2011). Desempenho e Volatilidade dos Índices de Governança Corporativa da BM&amp;FBOVESPA. REUNIR – Revista de Administração, Contabilidade e Sustentabilidade, 1(2), 52-64.</t>
  </si>
  <si>
    <t>Perez, M. M., &amp; Famá, R. (2006). Ativos intangíveis e o desempenho empresarial. Revista de Contabilidade &amp; Finanças - USP, 17(40), 7-24. doi:10.1590/S1519-70772006000100002</t>
  </si>
  <si>
    <t>Pinho, J. A., &amp; Sacramento, A. R. (2009). Accountability: já podemos traduzi-la para o Português? Revista de Administração Pública, 43(6), 1343-1368. Fonte: http://www.scielo.br/pdf/rap/v43n6/06.pdf</t>
  </si>
  <si>
    <t>Reed, M. (1999). Teorização Organizacional: Um campo historicamente contestado. Em S. G. Clegg, C. Hardy, &amp; W. R. Nord, Handbook de Estudos Organizacionais (Vol. 1, pp. 61-98). São Paulo: Atlas.</t>
  </si>
  <si>
    <t>Report Sustentabilidade. (2013). Relato Integrado Perspectiva Brasileira. São Paulo: Stilgraf. Acesso em 10 de Junho de 2014, disponível em http://www.reportsustentabilidade.com.br/ir- perspectiva-brasileira.pdf</t>
  </si>
  <si>
    <t>Report Sustentabilidade. (2014). Relato Integrado Perspectiva Brasileira. São Paulo: Report Sustentabilidade. Acesso em 2014 de maio de 10, disponível em www.reportsustentabilidade.com.br</t>
  </si>
  <si>
    <t>Seabra, L. (2013). O Desafio de Integrar Finanças e Sustentabilidade em Balanço. Valor Econômico, 1. Fonte: http://www.valor.com.br/financas/3374676/o-desafio-de-integrar-financas-e- sustentabilidade-em-balanco</t>
  </si>
  <si>
    <t>Srour, R. H. (2003). Ética empresarial: a gestão da reputação. Rio de Janeiro: Campus.</t>
  </si>
  <si>
    <t>Tachizawa, T. (2008). Gestão Ambiental e Responsabilidade Social Corporativa (5a ed.). São Paulo: Atlas.</t>
  </si>
  <si>
    <t>Torres, C. (2003). Responsabilidade social das empresas. Em SESI, Fórum de Responsabilidade e Balanço Social: Coletânea de textos (pp. 129-157). São Paulo: SESI.</t>
  </si>
  <si>
    <t xml:space="preserve">AccountAbility. (2008). AA 1000 Accountability Principles Standard 2008. London: AccountAbility. Almeida, F. (2003). O Bom Negócio da Sustentabilidade. Rio de Janeiro: Nova Fronteira. </t>
  </si>
  <si>
    <t>Assaf Neto, A. (2005). Finanças Corporativas e Valor (2 ed.). São Paulo: Atlas.</t>
  </si>
  <si>
    <t xml:space="preserve">Maximiano, A. C. (2002). Teoria Geral da Administração (3a ed.). São Paulo: Atlas. </t>
  </si>
  <si>
    <t>Moraes, R. (1999). Análise de Conteúdo. Revista Educação, 22(37), 7-32.</t>
  </si>
  <si>
    <t>BEWLEY, Kathryn; LI, Yue. Disclosure of environmental information by canadian manufacturing companies: a voluntary disclosure perspective. Advances in Environmental Accounting &amp; Management, Volume 1, pages 201–226. Ano: 2000.</t>
  </si>
  <si>
    <t>CHO, Charles H; LAINE, Matias; ROBERTS, Robin W.; RODRIGUE, Michelle. Organized hypocrisy, organizational façades, and sustainability reporting. Acconting, organizations and society. Vol. 40, pp. 78-94. Ano: 2015.</t>
  </si>
  <si>
    <t>FASAN M.; MIO C.; PAULUZZO R.; Internal application of IR principles: Generali's Internal Integrated Reporting, Journal of Cleaner Production. doi: 10.1016/j.jclepro.2016.07.149. Ano: 2016.</t>
  </si>
  <si>
    <t>FLOWER, J. The international integrated reporting council: a story of failure”, Critical Perspectives on Accounting, doi:10.1016/j.cpa.2014.07.002. Ano: 2015.</t>
  </si>
  <si>
    <t>G4. Materiality. Disponível em &lt;https://g4.globalreporting.org&gt;. Acesso em: 29/09/2016. Ano: 2013.</t>
  </si>
  <si>
    <t>GEORGIOU, G. Corporate lobbying on accounting standards: methods, timing and perceived effectiveness, Abacus, Vol. 40 No. 2, pp. 219-237. Ano: 2004.</t>
  </si>
  <si>
    <t>GEORGIOU, G. Corporate non-participation in the ASB standard-setting process, European Accounting Review, Vol. 11 No. 4, pp. 699-722. Ano: 2002.</t>
  </si>
  <si>
    <t>GEORGIOU, G. The IASB standard-setting process: participation and perceptions of financial statement users, The British Accounting Review, Vol. 42 No. 2, pp. 103-118. Ano: 2010.</t>
  </si>
  <si>
    <t>GINER, B. e ARCE, M. Lobbying on accounting standards: evidence from IFRS 2 on share- based payments”, European Accounting Review, Vol. 21 No. 4, pp. 655-691. Ano: 2012</t>
  </si>
  <si>
    <t>GRAY, R., &amp; BEBBINGTON, K. J. Environmental accounting, managerialism and sustainability: Is the planet safe in the hands of business and accounting? Advances in Environmental Accounting &amp; Management, 1, 1_44. Ano: 2000.</t>
  </si>
  <si>
    <t>GRAY, Rob. Social, environmental and sustainability reporting and organisational value creation?: Whose value? Whose creation?, Accounting, Auditing &amp; Accountability Journal, Vol. 19 Iss: 6, pp.793 – 819. Ano: 2006.</t>
  </si>
  <si>
    <t>HEALY, P. M.; PALEPU, K. G. Information asymmetry, corporate disclosure, and the capital markets: are view of the empirical disclosure literature. Journal of Accounting and Economics, v.31, p.405 - 440, 2001.</t>
  </si>
  <si>
    <t>IIRC. Consultation Draft of the International &lt;IR&gt; Framework. Disponível em &lt;http://integratedreporting.org/resource/consultationdraft2013/&gt; Acesso em: 01/10/2016. Ano: 2013b.</t>
  </si>
  <si>
    <t>JORISSEN, A.; LYBAERT, N.; ORENS, R.; TAS, van der. Formal participation in the iasb’s due process of standard-setting: a multi-issue/multi-period analysis, European Accounting Review, Vol. 21 No. 4, pp. 693-729. Ano: 2012.</t>
  </si>
  <si>
    <t>JUPE, R.E. Self-referential lobbing of accounting standards board: the case of financial reporting standard No. 1”, Critical Perspectives on Accounting, Vol. 11 No. 3, pp. 337-359. Ano: 2000.</t>
  </si>
  <si>
    <t>KRASKA-MILLER, M. Nonparametric statistic for social and behaviorial sciences. Editora: Taylor &amp; Francis Group. Ano: 2014.</t>
  </si>
  <si>
    <t>LI, Y.; RICHARDSON, G. D.; THORNTON, D. B. Corporate Disclosure of Environmental Liability Information: Theory and Evidence. Contemporary Accounting Research, 14(3), 435–474. Ano: 1997.</t>
  </si>
  <si>
    <t>LING, Qianhua; MOWEN, Maryanne M. Competitive Strategy and Voluntary Environmental Disclosure: Evidence from the Chemical Industry. Accounting and the Public Interest: December 2013, Vol. 13, No. 1, pp. 55-84. Ano: 2013.</t>
  </si>
  <si>
    <t>LINTHICUM, C.; A. REITENGA;, SANCHEZ, J. Social responsibility and corporate reputation: The case of the Arthur Andersen Enron audit failure. Journal of Accounting and Public Policy 29 (2): 160–176. Ano: 2010.</t>
  </si>
  <si>
    <t>ORENS, R., JORISSEN, A., LYBAERT, N.; TAS; Van Der. Corporate lobbying in private accounting standard setting: does the IASB have to reckon with national differences?, Accounting in Europe, Vol. 8 No. 2, pp. 211-234. Ano: 2011.</t>
  </si>
  <si>
    <t>PURO, M. Audit firm lobbying before the financial accounting standards board: na empirical study. Journal of Accounting Research, Vol. 22 No. 2, pp. 624-646. Ano: 1984.</t>
  </si>
  <si>
    <t>REUTER,Marek; MESSNER, Martin. Lobbying on the integrated reporting framework, Accounting, Auditing &amp; Accountability Journal, Vol. 28 Iss 3 pp. 365 – 402. Ano: 2015.</t>
  </si>
  <si>
    <t>ROYCHOWDHURY, Sugata; SLETTEN, Ewa. Voluntary Disclosure Incentives and Earnings Informativeness. The Accounting Review: September 2012, Vol. 87, No. 5, pp. 1679-1708. Ano: 2012.</t>
  </si>
  <si>
    <t>SEARCY, C., &amp; BUSLOVICH, R. Corporate perspectives on the development and use of sustainability reports. Journal of Business Ethics, 121(2), 146_169. Ano: 2014.</t>
  </si>
  <si>
    <t>SIELGEL, Sidney. Nonparametric statistic for the behavioral sciences. Editora: McGraw- Hill. Ano: 1957.</t>
  </si>
  <si>
    <t>STENKA, R.I; TAYLOR, P. Setting UK standards on the concept of control: an analysis of lobbying behaviour, Accounting and Business Research, Vol. 40 No. 2, pp. 109-133. Ano: 2010.</t>
  </si>
  <si>
    <t>SUTTON, T.G. Lobbying of accounting standard-setting in the UK and the USA: a downsian analyis, Accounting, Organizations and Society, Vol. 9 No. 1, pp. 81-95. Ano: 1984.</t>
  </si>
  <si>
    <t>THOMSON, I. ‘But does sustainability need capitalism or an integrated report’ a commentary on ‘the international integrated reporting council: a story of failure’ by flower, J, Critical Perspectives on Accounting, doi: 10.1016/j.cpa.2014.07.003. Ano: 2015.</t>
  </si>
  <si>
    <t>WATTS, R.L. e ZIMMERMAN, J.L. Toward a positive theory of the determination of accounting standards. The Accounting Review, Vol. 53 No. 1, pp. 112-34. Ano: 1978.</t>
  </si>
  <si>
    <t>IIRC. International Integrated Reporting Framework. Disponível em: &lt;http://integratedreporting.org/resource/international-ir-framework/&gt; Acesso em: 01/10/2016. Ano: 2013c.</t>
  </si>
  <si>
    <t>IIRC. Summary of significant issues. Disponível em: &lt;http://integratedreporting.org/resource/summary-of-significant-issues/&gt; Acesso em: 01/10/2016. Ano: 2013a.</t>
  </si>
  <si>
    <t>TUNICO, Flávio Rodrigo; RODRIGUES, Raimundo Nonato. Participação das Empresas dos Países Emergentes na Definição do Framework do Relato Integrado: Análise do Consultation Draft de 2013. Anais do Congresso UFPE de Ciências Contábeis. Disponível em: &lt;http://periodicos.ufpe.br/revistas/index.php/SUCC/article/view/2791&gt;. Acesso em: 23/01/2017.</t>
  </si>
  <si>
    <t>Lobbying</t>
  </si>
  <si>
    <t>Accounting for Sustainability (A4S). (2009). Recuperado em 05 janeiro, 2017, de http://www.accountingforsustainability.org/</t>
  </si>
  <si>
    <t>Araújo, C.A. (2006). Bibliometria: evolução histórica e questões atuais. Em questão, Porto Alegre, 12, (01), 11-32.</t>
  </si>
  <si>
    <t>Barros, T. M. de O. (2008) A Divulgação De Informação Sobre Responsabilidade Social Nas Páginas Web Das Empresas Portuguesas. Tese de Mestrado em Contabilidade, Faculdade de Economia Universidade do Porto.</t>
  </si>
  <si>
    <t>Cardoso, O. C. (2006). Comunicação empresarial versus comunicação organizacional: novos desafios teóricos. Revista de Administração Publica, 40 (6), 1123-1144.</t>
  </si>
  <si>
    <t>Coulson, A., Adams, C. A., Nugent, M., &amp; Haynes, K. (2015). Exploring metaphors of capitals and the framing of multiple capitals. Sustainability Accounting, Management and Policy Journal, Vol. 6 Iss: (3), 290-314.</t>
  </si>
  <si>
    <t>Dubielzig, F., &amp; Schaltegger, S. (2005) Corporate Social Responsibility. 240-243. In: Althaus, M.; Geffken, M. &amp; Rawe, S. (Hrsg.): Handlexikon Public Affairs. Münster: Lit Verlag. Seite.</t>
  </si>
  <si>
    <t>Dunphy, D., Griffiths, A., &amp; Benn, S. (2007). Organizational change for corporate sustainability: a guide for leaders and change agents of the future. Routledge Studies in Organizational Change &amp; Development [ 2ª edition].</t>
  </si>
  <si>
    <t>Dascalu, C.; Caraiani, C.; Lungu, C. I.; Colceag, F.; Guse, G. R. The externalities of social environmental accounting (2010). International Journal of Accounting and Information Management, 18, 19-30.</t>
  </si>
  <si>
    <t>Deegan, C. (2006). Legitimacy Theory. In: Methodological Issues in Accounting Research: Theories, methods and issues. Published by Spiramus.</t>
  </si>
  <si>
    <t>Elkington, J. (1999). Canibais com garfo e faca. São Paulo: Makroon Books.</t>
  </si>
  <si>
    <t>Ernst &amp; Young. Non-financial reporting. Quality in every we do. p.1-4, 2009. Recuperado em 10 de setembro de 2016 em http://www.ey.com/Publication/vwLUAssets/Non- financial_reporting/$FILE/Climate%20change_Non%20financial%20reporting.pdf.</t>
  </si>
  <si>
    <t>França, S. L. B. (2012). Para divulgar. In C. Alledi Filho &amp; V. L. Marques (Eds). Reponsabilidade Social: Conceitos e Práticas – construindo o caminho para sustentabilidade nas organizações. 237-256 [ 1ª ed]. São Paulo, SP: Editora Atlas.</t>
  </si>
  <si>
    <t>Marconi, Marina de Andrade, Lakatos, Eva Maria (2005). Fundamentos de Metodologia Científica. 6 ed. São Paulo: Atlas.</t>
  </si>
  <si>
    <t>Silva, Antonio Carlos Ribeiro da (2003). Metodologia da pesquisa aplicada à contabilidade: Orientações de estudos, projetos, artigos, relatórios, monografias, dissertações, teses. São Paulo: Atlas.</t>
  </si>
  <si>
    <t>Gray, R. (2010). Is accounting for sustainability actually accounting for sustainability and how would we know? An exploration of narratives of organizations and the planet. Accounting, Organizations and Society. 35 (1), 47–62.</t>
  </si>
  <si>
    <t>Guimarães, T. M., Carlesso Neto, O., Peixoto, F. M., &amp; Ribeiro, K. C. S. (2013). Medidas de criação de valor: análise do caso Natura S.A. Revista de Contabilidade do Mestrado em Ciências Contábeis da UERJ, 18 (2), 20-31.</t>
  </si>
  <si>
    <t>Guedes, V., &amp; Borschiver, S. (2005). Bibliometria: uma ferramenta estatística para a gestão da informação e do conhecimento, em sistemas de informação, de comunicação e de avaliação científica e tecnológica. In: Proceedings CINFORM – VI Encontro Nacional de Ciência da Informação. Salvador – Bahia.</t>
  </si>
  <si>
    <t>Global Reporting Initiative. (2006). Diretrizes para o Relatório de Sustentabilidade Recuperado em 19 de janeiro de 2017 em https://www.globalreporting.org/resourcelibrary/GRI-G3- Brazilian-Portuguese-Reporting-Guidelines.pdf</t>
  </si>
  <si>
    <t>Instituto Ethos. (2007) Indicadores Ethos de Responsabilidade Social Empresarial. São Paulo: Instituto Ethos.</t>
  </si>
  <si>
    <t>International Integrated Reporting Council. (2017). Recuperado em 20 de janeiro de 2017 em http://integratedreporting.org/</t>
  </si>
  <si>
    <t>IIRC – Integrated Reporting. The international &lt;IR&gt; framework. Recuperado em 25 de janeiro de 2017 em http://www.theiirc.org/wp-content/uploads/2013/12/13-12-08-THE- INTERNATIONAL-IR-FRAMEWORK-2-1.pdf&gt;.</t>
  </si>
  <si>
    <t>IR – Integrated Reporting. Capitals: background paper for &lt;IR&gt;. Recuperado em 25 de janeiro de 2017 em http://www.theiirc.org/wp-content/uploads/2013/03/IR-Background-Paper- Capitals.pdf.</t>
  </si>
  <si>
    <t>Tregidga, H., Milne, M., &amp; Kearins, K. (2014) (Re)presenting ‘sustainable organizations’. Accounting, Organizations and Society, 39, 477–494.</t>
  </si>
  <si>
    <t>Valor, C. (2005). Corporate social responsibility and corporate citizenship: towards corporate accountability. Business and Society Review,110 (2), 127-212.</t>
  </si>
  <si>
    <t>Vellani, C. L., &amp; Ribeiro, M. de S. (2009). Sustentabilidade e Contabilidade. Revista Contemporânea de contabilidade[Florianópolis], 1(11), 187-206.</t>
  </si>
  <si>
    <t>Villiers, C. de, Rinaldi, L., &amp; Unerman, J. (2014). Integrated Reporting: Insights, gaps and an agenda for futureresearch. Accounting, Auditing &amp; Accountability Journal, 27 (7), 1042- 1067.</t>
  </si>
  <si>
    <t xml:space="preserve">Gil, Antonio Carlos (2010). Como elaborar Projetos de Pesquisa. 5. ed.São Paulo: Atlas. </t>
  </si>
  <si>
    <t>Gil, Antonio Carlos.(2002) Como elaborar Projetos de Pesquisa. 4. ed.São Paulo: Atlas.</t>
  </si>
  <si>
    <t>Global Reporting Iniciative (GRI). Sustainability Reporting Guidelines. GRI: Boston, 2002. Recuperado em 10 de setembro de 2016 em http://www.unep.fr/scp/gri/pdf/gri_2002_guidelines.pdf.</t>
  </si>
  <si>
    <t>IIRC - Corporate Reporting Dialogue Launched, Responding to Calls For Alignment In Corporate Reporting. Recuperado em 25 de janeiro de 2017 em http://integratedreporting.org/news/corporate-reporting-dialogue-launched-responding-to- calls-for-alignment-in-corporate-reporting/</t>
  </si>
  <si>
    <t>Bibliometria</t>
  </si>
  <si>
    <t>N/A</t>
  </si>
  <si>
    <t>Abeysekera, I. (2013). A template for integrated reporting. Journal of Intellectual Capital, 14(2), 227–245.</t>
  </si>
  <si>
    <t>Accounting For Sustainability (A4S). (2014). 10 main steps to integrated thinking. Recuperado em 15 julho, 2014 de &lt;http://www.accountingforsustainability.org/embedding-sustainability/10-main- elements-to-embed-sustainability&gt;.</t>
  </si>
  <si>
    <t>Antonello, C.S., &amp; Godoy, A.S. (2009). Uma agenda brasileira para estudos em aprendizagem organizacional. Revista de Administração de Empresas, 49(3), 266–281.</t>
  </si>
  <si>
    <t>BM&amp;FBovespa. (2014). “Relate ou Explique” passa a estimular o relato integrado entre as empresas listadas. Recuperado em 15 julho, 2014 de &lt;http://www.bmfbovespa.com.br/pt-br/noticias/2014/Relate-ou-Explique-passa-a- estimular-o-relato-integrado-entre-as-empresas-listadas-2014-04- 11.aspx?tipoNoticia=1&amp;idioma=pt-br&gt;.</t>
  </si>
  <si>
    <t>Carvalho, N.L., &amp; Kassai, J.R. (2013). Relato Integrado. In Instituto Brasileiro de Governança Corporativa, Fontes Filho, J. R., Leal, R.P.C. (Org.). O futuro da governança corporativa: desafios e novas fronteiras. São Paulo: Saint Paul.</t>
  </si>
  <si>
    <t>Daub, C.H. (2007). Assessing the quality of sustainability reporting: an alternative methodological approach. Journal of Cleaner Production, 15(1), 75–85.</t>
  </si>
  <si>
    <t>Dias Filho, J.M., &amp; Machado, L.H.B. (2012). Abordagens da pesquisa em contabilidade. In Lopes, A.B., &amp; Iudícibus, S. (Org.). Teoria avançada da contabilidade. 2. ed. São Paulo: Atlas.</t>
  </si>
  <si>
    <t>Dimagio, P.J., Powell, W.W. (1983). The iron cage revisited: institutional isomorphism and collective rationality in organizational fields. American Sociological Review, 48, 147- 160.</t>
  </si>
  <si>
    <t>Dragu, I.M., &amp; Tiron-Tudor, A. (2013). The Integrated Reporting Initiative from an Institutional Perspective: Emergent Factors. Procedia - Social and Behavioral Sciences, 92, 275–279.</t>
  </si>
  <si>
    <t>Eccles, R.G., &amp; Krzus, M.P. (2011). Relatório Único: Divulgação Integrada para uma estratégia sustentável. São Paulo: Saint Paul.</t>
  </si>
  <si>
    <t>Frías-Aceituno, J.V., Rodríguez-Ariza, L., &amp; García-Sánchez, I.M. (2013). Is integrated reporting determined by a country’s legal system? An exploratory study. Journal of Cleaner Production, 44, 45–55.</t>
  </si>
  <si>
    <t>Frias-Aceituno, J. V., Rodríguez-Ariza, L., &amp; Garcia-Sánchez, I. M. (2014). Explanatory Factors of Integrated Sustainability and Financial Reporting. Business Strategy and the Environment, 23 (1), 56–72.</t>
  </si>
  <si>
    <t>García-Sánchez, I.M., Rodríguez-Ariza, L., &amp; Frías-Aceituno, J.V. (2013). The cultural system and integrated reporting. International Business Review, 22(5), 828–838.</t>
  </si>
  <si>
    <t>International Integrated Reporting Council (IIRC). (2013). A estrutura internacional para Relato Integrado. Recuperado em 29 junho, 2014 de &lt; http://www.theiirc.org/wp- content/uploads/2014/04/13-12-08-THE-INTERNATIONAL-IR-FRAMEWORK- Portugese-final-1.pdf&gt;.</t>
  </si>
  <si>
    <t>International Integrated Reporting Council (IIRC). (2014) The IIRC. About&lt;IR&gt;. Recuperado em 04 julho, 2014 de &lt; http://www.theiirc.org/the-iirc/about/&gt;.</t>
  </si>
  <si>
    <t>Jensen, J.C., &amp; Berg, N. (2012). Determinants of Traditional Sustainability Reporting Versus Integrated Reporting. An Institutionalist Approach. Business Strategy and the Environment, 21(5), 299–316.</t>
  </si>
  <si>
    <t>Kassai, J.R., &amp; Carvalho, L.N. (2013). Relato Integrado: a próxima revolução contábil. Anais do Encontro Internacional sobre Gestão Empresarial e Meio Ambiente, São Paulo, SC, 15. Recuperado em 04 julho, 2014 de: &lt;http://engema.org.br/XVENGEMA/Anais- 2013-v2.0.pdf&gt;.</t>
  </si>
  <si>
    <t>KPMG. (2012). Integrated Reporting. Performance insight through Better Business Reporting. Issue 2. Recuperado em 15 julho, 2014 de: &lt;http://www.kpmg.com/AU/en/IssuesAndInsights/ArticlesPublications/Better- Business-Reporting/Documents/integrated-reporting-issue-2.pdf &gt;.</t>
  </si>
  <si>
    <t>La Porta, R., Lopez-De-Silanes, F., Shleifer, A., &amp; Vishny, R.W. (1997). Law and finance. Journal of Finance, 106(6), 1113-1155.</t>
  </si>
  <si>
    <t>Lewis, M.W., &amp; Grimes, A.J. (2005). Metatriangulação: a construção de teorias a partir de múltiplos paradigmas. Revista de Administração de Empresas, 45(1), 72-91.</t>
  </si>
  <si>
    <t>Martins, E.A. (2012). Pesquisa contábil brasileira: uma análise filosófica. Tese de doutorado em Controladoria e Contabilidade, Universidade de São Paulo, São Paulo, SP, Brasil.</t>
  </si>
  <si>
    <t>Marcelo, J.F., &amp; Hayashi, M.C.P.I. (2013) Estudo bibliométrico sobre a produção científica no campo da sociologia da ciência. Informação &amp; Informação, 18(3), 138-153.</t>
  </si>
  <si>
    <t>Morsing, M., &amp; Schultz, M. (2006). Corporate social responsibility communication: stakeholder information, response and involvement strategies. Business Ethics: A European Review, 15(4), 323-338.</t>
  </si>
  <si>
    <t>Okubo, Y. (1997), Bibliometric Indicators and Analysis of Research Systems: Methods and Examples, OECD Science, Technology and Industry Working Papers, 1997/01, OECD Publishing.</t>
  </si>
  <si>
    <t>Owen, G. (2013). Integrated Reporting: A Review of Developments and their Implications for the Accounting Curriculum. Accounting Education, 22(4), 340–356.</t>
  </si>
  <si>
    <t>Ramos-Rodríguez, A.R., &amp; Ruíz-Navarro, J. (2004). Changes in the intellectual structure of strategic management research: a bibliometric study of the Strategic Management Journal, 1980-2000. Strategic Management Journal, 25, 981–1004.</t>
  </si>
  <si>
    <t>Ribeiro Filho, J. F., Lopes, J., &amp; Pederneiras, M. (2009). Uma visão teórico-reflexiva da teoria da contabilidade. In Ribeiro Filho, J. F., Lopes, J., &amp; Pederneiras, M. (Org.). Estudando teoria da contabilidade. São Paulo: Atlas.</t>
  </si>
  <si>
    <t>Santiago, J.S., Fernandes, J.L.T, &amp; Gonçalves, R.S. (2014). Contabilidade Social Corporativa. In Niyama, J.K. (Org.). Teoria Avançada da Contabilidade. São Paulo: Atlas.</t>
  </si>
  <si>
    <t>Santos, M.A.C., Dias, L.N.S., &amp; Dantas, J.A. (2014). Teorias normativa e positiva da contabilidade. In Niyama, J.K. (Org.). Teoria Avançada da Contabilidade. São Paulo: Atlas.</t>
  </si>
  <si>
    <t>Souza, J.A., &amp; Costa, T.M.T. (2012). Responsabilidade social empresarial e desenvolvimento sustentável: conceitos, práticas e desafios para a contabilidade. Organizações em contexto, 8(15), 213-238.</t>
  </si>
  <si>
    <t>Spinak, E. (1998). Indicadores cienciométricos. Ciência da Informação, 27(2), 141-148.</t>
  </si>
  <si>
    <t>Van Zyl, A.S. (2013). The importance of stakeholder engagement in managing corporate reputations. International Journal of Innovation and Sustainable Development, 7(1), 46–60.</t>
  </si>
  <si>
    <t>Autor</t>
  </si>
  <si>
    <t>Andrade, L. P., Bressan, A. A., Iquiapaza, R. A., &amp; Moreira, B. C. (2013). Determinantes de Adesão ao Índice de Sustentabilidade Empresarial da BM&amp;FBOVESPA. Revista Brasileira de Finanças (Online), 11(2), 181-213.</t>
  </si>
  <si>
    <t>BM&amp;FBovespa. (2011). Comunicado Externo 017/2011-DP: Proposta de adoção ao modelo “Relate ou Explique” para Relatórios de Sustentabilidade ou Similares para Empresas Listadas. Recuperado em 21 novembro, 2014, de &lt;http://www.bmfbovespa.com.br/pt- br/mercados/download/CE-017-2011-Relate-ou-Explique.pdf&gt;.</t>
  </si>
  <si>
    <t>BM&amp;FBovespa. (2014a). “Relate ou Explique” passa a estimular o relato integrado entre as empresas listadas. Recuperado em 21 novembro, 2014, de &lt;http://www.bmfbovespa.com.br/pt-br/noticias/2014/Relate-ou-Explique-passa-a- estimular-o-relato-integrado-entre-as-empresas-listadas-2014-04- 11.aspx?tipoNoticia=1&amp;idioma=pt-br&gt;.</t>
  </si>
  <si>
    <t>BM&amp;FBovespa. (2014b). Relatório de Sustentabilidade ou Integrado. Recuperado em 21 novembro, 2014, de &lt;http://www.bmfbovespa.com.br/cias-listadas/consultas/relatorio- de-sustentabilidade.aspx?Idioma=pt-br&gt;.</t>
  </si>
  <si>
    <t>BM&amp;FBovespa. (2014c). Empresas Listadas: Relatório de Sustentabilidade ou Integrado. Recuperado em 21 novembro, 2014, de &lt;http://www.bmfbovespa.com.br/pt- br/mercados/download/Lista-empresas-sustentabilidade.pdf&gt;.</t>
  </si>
  <si>
    <t>BM&amp;FBovespa. (2014d). Metodologia do Índice Bovespa. Recuperado em 15 dezembro, 2014, de &lt;http://www.bmfbovespa.com.br/Indices/download/IBOV-Metodologia-pt- br.pdf&gt;.</t>
  </si>
  <si>
    <t>Braga, J. P., Oliveira, J. R. S, &amp; Salotti, B. M. (2009). Determinantes do Nível de Divulgação Ambiental nas Demonstrações Contábeis de Empresas Brasileiras. Revista de Contabilidade da UFBA, 3(3), 81-95.</t>
  </si>
  <si>
    <t>Clarkson, M. B. E. (1995). A stakeholder framework for analyzing and evaluating corporate social performance. The Academy of Management Review, 20(1), 92-117.</t>
  </si>
  <si>
    <t>Cowen, S. S., Ferreri, L. B., &amp; Parker, L. D. (1987). The Impact of Corporate Characteristics on Social Responsibility Disclosure: A Typology and Frequency-Based Analysis. Accounting, Organizations and Society, 12(2), 111-122.</t>
  </si>
  <si>
    <t>Cooper, S. M., &amp; Owen, D. L. (2007). Corporate social reporting and stakeholder accountability: The missing link Accounting, Organizations and Society, 32,649–667.</t>
  </si>
  <si>
    <t>Daub, C. H. (2007). Assessing the quality of sustainability reporting: an alternative methodological approach. Journal of Cleaner Production, 15(1), 75–85.</t>
  </si>
  <si>
    <t>Fávero, L. P., Belfiore, P., Silva, F. L., &amp; Chan, B. L. (2009). Análise de dados: modelagem multivariada para tomada de decisões. Rio de Janeiro: Elsevier.</t>
  </si>
  <si>
    <t>Fiório, S. L., Pereira, A. N., Nossa, S. N., Nossa, V., &amp; Costa, R. A. (2008). A Responsabilidade Social Corporativa nos Informes Empresariais do Setor de Telecomunicações: Uma Análise Exploratória e Documental. Revista UnB Contábil, 11(1), 279-295.</t>
  </si>
  <si>
    <t>Gray, R., Kouhy, R., &amp; Lavers, S. (1995). Corporate social and environmental reporting – a review of the literature and a longitudinal study of UK disclosure. Accounting, Auditing and Accountability Journal, 8(2), 47-77.</t>
  </si>
  <si>
    <t>International Integrated Reporting Council (IIRC). (2013). A estrutura internacional para Relato Integrado. Recuperado em 29 junho, 2014, de &lt; http://www.theiirc.org/wp- content/uploads/2014/04/13-12-08-THE-INTERNATIONAL-IR-FRAMEWORK- Portugese-final-1.pdf&gt;.</t>
  </si>
  <si>
    <t>Jensen, M. C. (2001). Value maximization, stakeholder theory, and the corporate objective function. Journal of Applied Corporate Finance, 14(3), 8-21.</t>
  </si>
  <si>
    <t>Ladeira, D. L. (2009). Teoria dos stakeholders no contexto da governança corporativa. Dissertação de Mestrado em Administração, Universidade FUMEC, Belo Horizonte, MG, Brasil.</t>
  </si>
  <si>
    <t>Lameira, V. J., Ness Junior, W. L., Quelhas, O. L. G., &amp; Pereira, R. G. P. (2013). Sustentabilidade, Valor, Desempenho e Risco no Mercado de Capitais Brasileiro. Revista Brasileira de Gestão de Negócios, 15(46), 76-90.</t>
  </si>
  <si>
    <t>Lei n. 10.165, de 27 de dezembro de 2000. (2000). Altera a Lei nº 6.938, de 31 de agosto de 1981, que dispõe sobre a Política Nacional do Meio Ambiente, seus fins e mecanismos de formulação e aplicação, e dá outras providências. Brasília. 2000. Recuperado em 10 dezembro, 2014, de &lt;www.planalto.gov.br/ccivil_03/leis/L10165.htm&gt;.</t>
  </si>
  <si>
    <t>Martins, E. A., &amp; Carvalho, L. N. (2011, julho). Ciência da contabilidade: um ensaio teórico sobre seu objetivo e objeto. Anais do Congresso USP de Controladoria e Contabilidade, São Paulo, SP, Brasil, 11.</t>
  </si>
  <si>
    <t>Martins, G. A. (2002). Manual para elaboração de monografias e dissertações (3a ed.). São Paulo: Atlas.</t>
  </si>
  <si>
    <t>Masullo, D. G., &amp; Lemme, C. F. (2009). Um exame da relação entre o nível de internacionalização e a comunicação ambiental nas grandes empresas brasileiras de capital aberto. Revista Eletrônica de Administração, 15(3), 557-580.</t>
  </si>
  <si>
    <t>Murcia, F. D., Rover, S., Lima, I., Fávero, L. P. L., &amp; Lima, G. A. S. F. (2008). ‘Disclosure verde’ nas demonstrações contábeis: características da informação ambiental e possíveis explicações para a divulgação voluntária. Revista UnB Contábil, 11(1), 260-278.</t>
  </si>
  <si>
    <t>Nelson, J. (2014). Corporate Social Responsibility: Emerging good practice for a new era. OECD Observer, No 299, Q2 2014, 2014(2), 9-10. Recuperado em 02 janeiro, 2015 de &lt;http://www.oecd-ilibrary.org/economics/oecd-observer_15615529&gt;.</t>
  </si>
  <si>
    <t>Nunes, J. G., Teixeira, A. J. C., Nossa, V., &amp; Galdi, F. C. (2010). Análise das Variáveis que Influenciam a Adesão das Empresas ao Índice BM&amp;FBOVESPA de Sustentabilidade Empresarial. Revista de Administração e Contabilidade da Unisinos. 7(4), 328-340.</t>
  </si>
  <si>
    <t>Patten, D. M. (1991). Exposure, Legitimacy and Social Disclosure. Journal of Accounting and Public Policy, 10, 297-308.</t>
  </si>
  <si>
    <t>Roberts, R. W. (1992). Determinants of Corporate Social Responsibility Disclosure: An Application of Stakeholder Theory. Accounting, Organizations and Society, 17(6), 595- 612.</t>
  </si>
  <si>
    <t>Rover, S., Tomazzia, E. C., Murcia, F. D. R., &amp; Borba, J. A. (2012). Explicações para a divulgação voluntária ambiental no Brasil utilizando a análise de regressão em painel. Revista de Administração - USP, 47(2), 217-230.</t>
  </si>
  <si>
    <t>Santiago, J.S., Fernandes, J. L.T., &amp; Gonçalves, R.S. (2014). Contabilidade Social Corporativa. In Niyama, J.K. (Org.). Teoria Avançada da Contabilidade. São Paulo: Atlas.</t>
  </si>
  <si>
    <t>Teixeira, E. A., Nossa, V., &amp; Funchal, B. (2011). O índice de sustentabilidade empresarial (ISE) e os impactos no endividamento e na percepção de risco. Revista de Contabilidade e Finanças - USP, 22(55), 29-44.</t>
  </si>
  <si>
    <t>Tinoco, J. E. P., &amp; Kraemer, M. E. P. (2004). Contabilidade e Gestão Ambiental. São Paulo: Atlas.</t>
  </si>
  <si>
    <t>Trotman, K. T., &amp; Bradley, G. W. (1981). Associations Between Social Responsibility Disclosure and Characteristics of Companies. Accounting, Organizations and Society, 6(4), 355-362.</t>
  </si>
  <si>
    <t>Wood, D. J. (1991). Corporate Social Performance revisited. The Academy of Management Review, 16(4), 691-718.</t>
  </si>
  <si>
    <t>Yamamoto, M. M., &amp; Salotti, B. M. (2006). Informação Contábil: estudos sobre a sua divulgação no mercado de capitais. São Paulo: Atlas.</t>
  </si>
  <si>
    <t>Adams, C. A. (2015) The International Integrated Reporting Council: A call to action. Critical Perspectives on Accounting, V. 27, p. 23-28. Disponível em: &lt;http://dx.doi.org/10.1016/j.cpa.2014.07.001&gt;. Acesso em: 21 mai 2015.</t>
  </si>
  <si>
    <t>Brown, J., &amp; Dillard, J. (2014). Integrated Reporting : On the Need for Broadening Out and Opening Up. Disponível em: &lt;http://doi.org/10.1108/AAAJ-04-2013-1313&gt;.</t>
  </si>
  <si>
    <t>Carmo, C. H. S. (2014). Lobbying na regulação contábil internacional: uma análise do processo de elaboração da norma sobre reconhecimento de receitas. Tese (Doutorado em Ciências). Universidade de São Paulo, São Paulo. Disponível em: &lt;http://www.teses.usp.br/teses/disponiveis/12/12136/tde-14072014-185506/&gt;.</t>
  </si>
  <si>
    <t>Carmo, C. H. S., Ribeiro, A. M., &amp; Carvalho, L. N. G. (2014). Influência dos grupos de interesse no processo de normatização contábil internacional: o caso do Discussion Paper sobre Leasing. Contabilidade Vista &amp; Revista, 25(2), 98-118. Disponível em: &lt;http://www.spell.org.br/documentos/ver/35250/influencia-dos-grupos-de-interesse-no-processo- de-normatizacao-contabil-internacional--o-caso-do-discussion-paper-sobre-leasing/i/pt-br&gt;. Acesso em: 15 jan 2016.</t>
  </si>
  <si>
    <t>Carvalho, N., &amp; Kassai, J. R. (2014). Relato integrado: a nova revolução contábil. Disponível em: &lt;http://revista.fipecafi.org/edicoes/Agosto2014/A_revolucao_Contabil.pdf&gt;. Acesso em: 29 mai 2015.</t>
  </si>
  <si>
    <t>Cunha, P. R., Santos, V. dos, Bezerra, F. A.,&amp; Pinto, V. M. (2009).Os Custos Políticos nas Instituições Financeiras Face à Resolução 3.518/07 do BACEN.EnANPAD, In: Encontro da ANPAD, XXXII, São Paulo, 19 a 23 de set.Disponível em: &lt;http://www.anpad. org.br/admin/pdf/CON712.pdf&gt;. Acesso em: 29 abr. 2016.</t>
  </si>
  <si>
    <t>Dragu, I. M., &amp; Tiron-Tudor, A. (2013). The integrated reporting initiative from an institutionalperspective: emergent factors, Procedia - Social and Behavioral Sciences, V. 92, p. 275- 279. Disponível em: &lt;http://dx.doi.org/10.1016/j.sbspro.2013.08.672&gt;. Acesso em: 21 mai 2015.</t>
  </si>
  <si>
    <t>Dragu, I. M., &amp; Tiron-Tudor, A. (2014). Research agenda on integrated reporting: new emergent theory and practice, Procedia Economics and Finance, V. 15, p. 221-227. Disponível em: &lt;http://dx.doi.org/10.1016/S2212-5671(14)00488-2&gt;. Acesso em: 21 mai 2015.</t>
  </si>
  <si>
    <t>Frías-Aceituno, J. V., Rodríguez-Ariza, L., &amp; García-Sánchez, I. M. (2013). Is integrated reporting determined by a country’s legal system? An exploratory study. Journal of Cleaner Production, 44, 45–55. Disponível em: &lt;http://doi.org/10.1016/j.jclepro.2012.12.006&gt;.</t>
  </si>
  <si>
    <t>Frias-Aceituno, J. V., Rodríguez-Ariza, L., &amp; Garcia-Sánchez, I. M. (2014). Explanatory Factors of Integrated Sustainability and Financial Reporting. Business Strategy and the Environment, 23(1), 56–72. Disponível em: &lt;http://doi.org/10.1002/bse.1765&gt;.</t>
  </si>
  <si>
    <t>Georgiou, G. (2004). Corporate Lobbying on Accounting Standards: Methods, Timing and Perceived Effectiveness. Abacus, 40(2), 219–237. Disponível em: &lt;http://doi.org/10.1111/j.1467- 6281.2004.00152.x&gt;. Acesso em: 16 jan. 2016.</t>
  </si>
  <si>
    <t>Gujarati, D. N.; Porter, D. C. (2011). Econometria básica. 5 ed. Porto Alegre: AMGH Editora.</t>
  </si>
  <si>
    <t>Hansen, T. B. (2011). Lobbying of the IASB: An Empirical Investigation. Journal of International Accounting Research: Fall 2011, Vol. 10, No. 2, pp. 57-75.Disponível em: &lt;http://dx.doi.org/10.2139/ssrn.1081413&gt;</t>
  </si>
  <si>
    <t>IBGC. (2009). Código das melhores práticas de governança corporativa. 4.ed. São Paulo: IBGC. Disponível em: &lt; http://www.ibgc.org.br&gt;. Acesso 14 abr 2014.</t>
  </si>
  <si>
    <t>IIRC. (2013a). Framework development: consultation draft. Disponível em: &lt;http://integratedreporting.org/resource/consultationdraft2013/&gt; Acesso em: 05 jun 2015.</t>
  </si>
  <si>
    <t>IIRC. (2013b) International integrated reporting framework. Disponível em: &lt;http://integratedreporting.org/wp-content/uploads/2013/12/13-12-08-THE-INTERNATIONAL- IR-FRAMEWORK-2-1.pdf&gt;. Acesso em: 20 mai 2015.</t>
  </si>
  <si>
    <t>Jensen, J. C., &amp; Berg, N. (2012). Determinants of Traditional Sustainability Reporting Versus Integrated Reporting. An Institutionalist Approach. Business Strategy and the Environment, 21(5), 299–316. Disponível em: &lt;http://doi.org/10.1002/bse.740&gt;.</t>
  </si>
  <si>
    <t>Lodi, J. B. (1986). Lobby: os grupos de pressão. São Paulo: Livraria Pioneira Editora.</t>
  </si>
  <si>
    <t>Nascimento, M. C., Rodrigues, R. N., Araújo, J. G. de, &amp; Prazeres, R. V. dos. (2015). Relato Integrado: uma análise do nível de aderência das empresas do novo mercado aos indicadores-chave (KPIs) dos capitais não financeiros. In: XV Congresso Usp de Controladoria e Contabilidade. São Paulo. Disponível em: &lt;http://www.congressousp.fipecafi.org/web/artigos152015/343.pdf&gt;.</t>
  </si>
  <si>
    <t>Oshika, T., &amp; Saka, C. Created value as sustainability KPIs for integrated reporting. Disponível em: &lt; http://ssrn.com/abstract=2547339&gt;. Acesso em: 21 mai 2015.</t>
  </si>
  <si>
    <t>Plumlee, M., Brown, D., Hayes, R. M., &amp; Marshall, R. S. (2015). Voluntary environmental disclosure quality and firm value: Further evidence. Journal of Accounting and Public Policy. Disponível em: &lt;http://doi.org/10.1016/j.jaccpubpol.2015.04.004&gt;.</t>
  </si>
  <si>
    <t>Rensburg, R., &amp; Botha, E. (2014). Is Integrated Reporting the silver bullet of financial communication? A stakeholder perspective from South Africa. Public Relations Review, 40(2), 144–152. Disponível em: &lt;http://doi.org/10.1016/j.pubrev.2013.11.016&gt;.</t>
  </si>
  <si>
    <t>Rover, S. (2013). Disclosure socioambiental e custo de capital próprio de companhias abertas no Brasil. Tese (Doutorado em Ciências). Faculdade de Economia, Administração e Contabilidade, Universidade de São Paulo. 193p.</t>
  </si>
  <si>
    <t>Sánchez, I. M. G., Ariza, L. R., &amp; Aceituno, J. V. F. (2013). The cultural system and integrated reporting. International Business Review, V. 22 (5), p. 828-838. Disponível em: &lt;http://dx.doi.org/10.1016/j.ibusrev.2013.01.007&gt;. Acesso em: 21 mai 2015.</t>
  </si>
  <si>
    <t>Santos, O. M. D., &amp; Santos, A. D. (2014). Lobbying na regulação contábil: evidências do setor petrolífero. Revista Contabilidade &amp; Finanças - USP, 25(65), 124-144. Disponível em: &lt;http://dx.doi.org/10.1590/S1519-70772014000200004&gt;. Acesso em: 18 jan 2016.</t>
  </si>
  <si>
    <t>Silva, D. M., Tavares, M. F. N., Anjos, L. C. M., Lopes, C. C. V. M., &amp; Silva, W. B. (2015). Lobby Brasileiro: Análise do Perfil das Empresas que enviaram Comment Letters ao IASB In: XII Congresso Usp de Iniciação Científica em Contabilidade. São Paulo.Disponível em: &lt;http://www.congressousp.fipecafi.org/web/artigos152015/125.pdf&gt;. Acesso em: 18 dez. 2015.</t>
  </si>
  <si>
    <t>Slewinski, E.,Gonçalves, M. N.,&amp; Sanches, S. L. R. (2015). Determinantes da divulgação do relatório desustentabilidade ou do relato integrado das empresaslistadas na bm&amp;fbovespa. IX Congresso AnpCont. Disponível em: &lt;http://congressos.anpcont.org.br/ix/anais/files/2015- 05/cue313.pdf&gt;.</t>
  </si>
  <si>
    <t>Speziale, M.-T., &amp; Klovienė, L. (2014). The Relationship between Performance Measurement and Sustainability Reporting: A Literature Review. Procedia - Social and Behavioral Sciences, 156, 633–638. Disponível em: &lt;http://doi.org/10.1016/j.sbspro.2014.11.254&gt;.</t>
  </si>
  <si>
    <t>Steyn, M. (2014). Organisational benefits and implementation challenges of mandatory integrated reporting. Sustainability Accounting, Management and Policy Journal, 5(4), 476–503. Disponível em: &lt;http://doi.org/10.1108/SAMPJ-11-2013-0052&gt;.</t>
  </si>
  <si>
    <t>Stigler, G. J.. (1971). The Theory of Economic Regulation. The Bell Journal of Economics and Management Science, 2(1), 3–21. Disponível em: &lt;http://doi.org/10.2307/3003160&gt;.</t>
  </si>
  <si>
    <t>Tavares, M. F. N., Paulo, E., Anjos, L. C. M., &amp; Carter, D. (2013).Contribuições ao exposure draft revenue from contracts withcostumers: análise das opiniões das firmas sobre a obrigação dedesempenho onerosa. Revista de Contabilidade do Mestrado emCiências Contábeis da UERJ, 18 (2), 14-27. Disponível em: &lt;http://www.e- publicacoes.uerj.br/index.php/rcmccuerj/article/view/7266/pdf_1 &gt;. Acesso em: 18 dez 2015.</t>
  </si>
  <si>
    <t>Wagner, M. (2010). The role of corporate sustainability performance for economic performance: A firm-level analysis of moderation effects. Ecological Economics, 69(7), 1553–1560. Disponível em: &lt;http://doi.org/10.1016/j.ecolecon.2010.02.017&gt;.</t>
  </si>
  <si>
    <t>Watts, R. L., &amp; Zimmerman, J. L.. (1978). Towards a Positive Theory of the Determination of Accounting Standards. The Accounting Review, 53(1), 112–134. Disponível em: &lt;http://www.jstor.org/stable/245729&gt;.</t>
  </si>
  <si>
    <t>Weber, O. (2014). Environmental, social and governance reporting in China. Business Strategy and the Environment, 23(5), 303–317. Disponível em: &lt;http://doi.org/10.1002/bse.1785&gt;.</t>
  </si>
  <si>
    <t>Wulf, I., Niemöller, J., &amp; Rentzsch, N. (2014). Development toward integrated reporting, and its impact on corporate governance: a two-dimensional approach to accounting with reference to the German two-tier system. Journal of Management Control, 25(2), 135–164. Disponível em: &lt;http://doi.org/10.1007/s00187-014-0200-z&gt;.</t>
  </si>
  <si>
    <t>Zeff, S. A. (2002). “Political” Lobbying on Proposed Standards: A Challenge to the IASB. Accounting Horizons: March 2002, 16(1), 43-54.Disponível em: &lt;http://dx.doi.org/10.2308/acch.2002.16.1.43&gt;. Acesso em: 18 jan. 2016.</t>
  </si>
  <si>
    <t>Bethlem, Agricola. Estratégia Empresarial. Conceitos Processos e Administração Estratégica. São Paulo: Editora Atlas, 2001 p.153.</t>
  </si>
  <si>
    <t>Brundtland, Gro Harlem (org.). Nosso Futuro Comum. Relatório da Comissão Mundial sobre Meio Ambiente e Desenvolvimento. Rio de Janeiro, FGV, 1988.</t>
  </si>
  <si>
    <t>Discussion Paper de setembro de 2011, elaborado pelo IIRC. – baixado do site em: 10/06/2012</t>
  </si>
  <si>
    <t>Freeman, Edward; Harrison, Jeffrey; Wicks, Andrew; Parmar, Bidhan; Colle, Simone. Stakeholder Theory: the state of the art. Cambridge University Press, 2010 p. 40.</t>
  </si>
  <si>
    <t>Freeman, R. Edward. Strategic Management. A stakeholder approach. Pitman Publishing Inc., Marshfield, USA, 1984 p.25.</t>
  </si>
  <si>
    <t>FREITAS, H.M.R.; JANISSEK, R. Análise léxica e análise de conteúdo. Porto Alegre: Sphinx: Sagra Luzzatto, 2000. 175p.</t>
  </si>
  <si>
    <t>GIL, Antônio Carlos. Como elaborar projetos de pesquisa. 4. ed. São Paulo: Atlas, 2002, p.42.</t>
  </si>
  <si>
    <t>International Integrated Reporting Council – IIRC. Site: www.theiirc.org – visitado em: 10/06/2012.</t>
  </si>
  <si>
    <t>Natura S.A. Relatóri Anual 2011. Site: http://www.natura.net/br/investidor.html - visitado em: 04/04/2012.</t>
  </si>
  <si>
    <t>Eccles, Robert G.; Krzus, Michael P. Relatório Único. São Paulo: Saint Paul Editora, 2011.</t>
  </si>
  <si>
    <t>Quadros, Gisela Adriana Siqueira de. Mudança Estratégica na Cotrijal: um estudo de caso das influências dos seus stakeholders a partir do cubo da mudança. Porto Alegre, 2004 p. 42.</t>
  </si>
  <si>
    <t>YIN, Robert K. Estudo de caso – planejamento e métodos. São Paulo: Bookman, 2005, 3ª. ed.</t>
  </si>
  <si>
    <t>BM&amp;FBovespa. Índice Bovespa (Ibovespa). Disponível em: &lt;http://www.bmfbovespa.com.br/pt_br/produtos/indices/indices-amplos/indice-ibovespa- ibovespa.htm&gt;. Acesso em 31 de agosto. 2015.</t>
  </si>
  <si>
    <t>BM&amp;FBovespa. Índices de Sustentabilidade. Disponível em: &lt;http://www.bmfbovespa.com.br/pt_br/produtos/indices/indices-de-sustentabilidade/&gt;. Acesso em 31 de agosto. 2015.</t>
  </si>
  <si>
    <t>CARVALHO, Nelson; KASSAI, José Roberto. Relato Integrado: a Nova Revolução Contábil. São Paulo: Revista Fipecafi. v.1. 2014.</t>
  </si>
  <si>
    <t>CPC - Comitê de Pronunciamentos Contábeis. Disponível em: &lt;http://www.cpc.org.br/CPC&gt;. Acesso em 31 ago. 2015.</t>
  </si>
  <si>
    <t>DIEHL, Astor Antonio. Pesquisa em ciências sociais aplicadas: métodos e técnicas. São Paulo: Prentice Hall, 2004.</t>
  </si>
  <si>
    <t>DRUCKMAN, Paul. Entrevista. São Paulo: Revista Gestor Contábil. 10. ed. 2013, p. 14-17.</t>
  </si>
  <si>
    <t>FIGLIOLI, Bruno. Análise do Índice de Sustentabilidade Empresarial em uma perspectiva de retorno e risco: estudo de eventos da divulgação das carteiras teóricas no período de 2005 a 2010. 2012.130 p. Dissertação de Mestrado em Ciências Contábeis. USP/RP. São Paulo.</t>
  </si>
  <si>
    <t>FORTUNA, Eduardo. Mercado Financeiro: produtos e serviços. Qualitymark: Rio de Janeiro, 2013.</t>
  </si>
  <si>
    <t>GRI – Global Reporting Iniciative. G4 Diretrizes para Relato de sustentabilidade. 2013. Disponível em &lt;http://www.globalreporting.org&gt;. Acesso em 31 ago. 2015.</t>
  </si>
  <si>
    <t>GRUPO DE ESTUDOS REPORT SUSTENTABILIDADE. Relato Integrado Perspectiva Brasileira. Disponível em: &lt;www.reportsustentabilidade.com.br&gt;. Acesso: 31 ago. 2015.</t>
  </si>
  <si>
    <t>GIL, Antônio Carlos. Como elaborar projeto de pesquisa. 5. ed. São Paulo: Atlas, 2008.</t>
  </si>
  <si>
    <t>IUDICIBUS, Sergio; MARTINS Eric A.. Estudando e pesquisando Teoria; o futuro chegou?. Blumenau: Revista Universo Contábil v.11. n 1. 2015.</t>
  </si>
  <si>
    <t>NASCIMENTO, Maxleide C.; RODRIGUES, Raimundo N.; ARAÚJO, Juliana G.; PRAZERES, Rodrigo V. Relato Integrado: uma análise do nível de aderência das empresas do Novo Mercado aos Indicadores-Chave (KPIs) dos Capitais Não Financeiros. In: Anais do XV CONGRESSO USP DE CONTROLADORIA E CONTABILIDADE. 2015, São Paulo, SP.</t>
  </si>
  <si>
    <t>ROVER, Suliani; FERREIRA, Janaína da Silva; FERREIRA, Denize Demarche M.; BORBA, José A.. Informações Financeiras Ambientais: Diferença entre o Nível de Disclosure entre Empresas Brasileiras. In: Anais do XV CONGRESSO USP DE CONTROLADORIA E CONTABILIDADE. 2015, São Paulo, SP.</t>
  </si>
  <si>
    <t>SILVA, Maria do C. C, Altenfelder. Tendências e Desafios da integração de informações financeiras e de sustentabilidade de quatro empresas brasileiras que adotaram o modelo de Relato Integrado em 2014. 2014. 188p. Dissertação de Mestrado em Ciências Contábeis. PUC/SP. São Paulo.</t>
  </si>
  <si>
    <t>SLEWINSKI, Evelise; GONÇALVES, Marguit N.; SANCHES, Simone Leticia R..Determinantes da divulgação do Relatório de Sustentabilidade ou do Relato Integrado das empresas listadas na BMF&amp;Bovespa. IN: Anais do IX CONGRESSO da Associação Nacional de Programas de Pós Graduação em Ciências Contábeis – ANPCONT. 2015, Curitiba, PR.</t>
  </si>
  <si>
    <t>SZUSTER, Natan. Temos do que nos orgulhar na Contabilidade brasileira. São Paulo: Revista de Contabilidade &amp; Finanças – USP v.26 n.68. 2015.</t>
  </si>
  <si>
    <t>ZARO, ]elise S. Análise comparativa de Relatos Integrados das empresas brasileiras a luz da estrutura conceitual. 2015. 170p. Dissertação de Mestrado em Ciências Contábeis. Universidade Federal de Santa Catarina. Florianópolis, SC..</t>
  </si>
  <si>
    <t>Ajuste</t>
  </si>
  <si>
    <t>HANSEN, D. R.; MOWEN, M. M. Gestão de custos: contabilidade e controle. São Paulo: Pioneira Thomson Learning, 2004</t>
  </si>
  <si>
    <t>Bollas-Araya, H.M, Seguí-Mas, E &amp; Polo-Garrido, F. (2014) Sustainability reporting in european cooperative banks: an exploratory analysis. Revista de Estudios Cooperativos. 115:30-57</t>
  </si>
  <si>
    <t>Carrasco, I (2007) Corporate Social Responsibility, Values, and Cooperation. International Advances in Economic Research, 13:454–461</t>
  </si>
  <si>
    <t>Organização das Nações Unidas (ONU). (2012) The future we want. Disponível em: goo.gl/FD8sr. Acesso em: 10/12/2017</t>
  </si>
  <si>
    <t>World Council of Credit Unions (WOCCU). (2015) Model law for credit unions. Disponível em: goo.gl/7Jmk4F Acesso em: 11/05/2018</t>
  </si>
  <si>
    <t>Conselho Federal de Contabilidade. (2008). Resolução CFC no 1.138/08. Brasília. Recuperado de: http://www1.cfc.org.br/sisweb/sre/detalhes_sre.aspx?Codigo=2008/001139</t>
  </si>
  <si>
    <t>International Federation of Accountants (2015). Creating value with integrated thinking: the role of professional accountants. Recuperado em: http://html5.epaperflip.com/?docid=169c6165-6ce1- 411e-aacc-a561002373a4#page=2</t>
  </si>
  <si>
    <t>Institute of Chartered Accountant of England and Wales. (2009). Developments in new reporting models. Financial Reporting Faculty of ICAEW. Recuperado de http://www.aaajour- nals.org/doi/pdf/10.2308/accr.00000005</t>
  </si>
  <si>
    <t>Mazzioni, S., Di Domenico, D., &amp; Bedin, H. N. (2014). Evidenciação de informações dos ativos in- tangíveis em empresas brasileiras de capital aberto. Revista GEINTEC-Gestão, Inovação e Tecno- logias, 4(5), 1501-1520. Doi: 10.7198/geintec.v4i5.447</t>
  </si>
  <si>
    <t>BM&amp;FBOVESPA. Disponível em &lt;http://www.bmfbovespa.com.br/indices/ResumoIndice.aspx?Indice=ISE&amp;idioma=pt-br&gt;. Acessado em 11/06/2014</t>
  </si>
  <si>
    <t>GLOBAL REPORTING INITIATIVE. Disponível em &lt;https://www.globalreporting.org/languages/Portuguesebrazil/Pages/default.aspx&gt; Acessado em 10/08/2014</t>
  </si>
  <si>
    <t>Biblioteca Virtual do NECMA: acesso livre (sem senha): http://www.erudito.fea.usp.br/portalfea/Default.aspx?idPagi- na=47668</t>
  </si>
  <si>
    <t>FEA/USP – Vídeo do evento “Diálogo IFRS &amp; GRI”. São Paulo: 12/05/2010. http://www.fea.usp.br/videos_view. php?id=168</t>
  </si>
  <si>
    <t>FEA/USP – vídeo do evento “Relato Integrado e as ações do International Integrated Reporting Council. São Paulo: 2011- http://www.fea.usp.br/videos_view.php?id=169</t>
  </si>
  <si>
    <t>IBGC – vídeo Relato Integrado (Nelson Carvalho e Vania Borgerth) – 2013: http://itv.netpoint.com.br/ibgc/principal. asp?id=322</t>
  </si>
  <si>
    <t>INSTITUTO CARBONO BRASIL. Disponível em: http://www.institutocarbonobrasil.org.br/mudancas_climaticas/gases_do_efeito_estufa#ixzz3 BNrlQI3T. Acesso em: 05/08/2015</t>
  </si>
  <si>
    <t>WILLIS, C. A.A. The Role of the Global Reporting Initiative’s Sustainability Reporting Guidelines in the Social Screening of Investments. Journal of Business Ethics, v. 43, n.3, p. 233–237, 2004</t>
  </si>
  <si>
    <t>SUZANO PAPEL E CELULOSE. Relato Integrado da Empresa Suzano 2014. Disponível em: &lt;http://www.suzano.com.br/portal/suzano-papel-e-celulose/relatorio- desustentabilidade.htm&gt;. Acesso em: 20/05/2017</t>
  </si>
  <si>
    <t>DU PLESSIS, J. RUHMKORF, A. New trends regarding sustainability and integrated reporting for companies: what protection do directors have? CompanyLawyer, v. 36, n. 2, p. 51-64, 2016</t>
  </si>
  <si>
    <t>Biblioteca Virtual do NECMA: acesso livre (sem senha): http://www.erudito.fea.usp.br/portalfea/Default.aspx?idPagina=47668</t>
  </si>
  <si>
    <t>FEA/USP – Vídeo do evento “Diálogo IFRS &amp; GRI”. São Paulo: 12/05/2010. http://www.fea.usp.br/videos_view.php?id=168</t>
  </si>
  <si>
    <t>DONALDSON, T, &amp; PRESTON, L. The stakeholders theory of the corporation: concepts, evidence and implications. Academy of Management Review. 1996</t>
  </si>
  <si>
    <t>GLOBAL REPORTING INITIATIVE – GRI. G4 Sustainability reporting guidelines. Disponível em: https://www.globalreporting.org/information/about- gri/Pages/default.aspx. Disponível em 30/04/2017</t>
  </si>
  <si>
    <t>IIRC, Towards Integrated Reporting. 2012</t>
  </si>
  <si>
    <t>IIRC, The Pilot Programme. 2013</t>
  </si>
  <si>
    <t>ACEITUNO, J. V. F.; ARIZA, L. R.; SANCHEZ, I. M. G. Is integrated reporting determined by a country’s legal system? An exploratory study.Journal of Cleaner Production. v.44, n.1, p.45-55, 2014</t>
  </si>
  <si>
    <t>LODHIA, S. Exploring the Transition to Integrated Reporting Through a Practice Lens: An Australian Customer Owned Bank Perspective. Journal of Business Ethics.p.1-14, 2015</t>
  </si>
  <si>
    <t>GRI - Global Reporting Initiative. Diretrizes para Relatório de Sustentabilidade. Disponível em: &lt;http://www.globalreporting.org&gt; Acesso em: 16/01/2015. IFRS ADVISORY COUNCIL MEETING. Integrated Reporting. Jun.2012</t>
  </si>
  <si>
    <t>Bell, R. G., Filatotchev, I., &amp; Aguilera, R. V. (2014). Corporate Governance and Investor's Perceptions of Foreign IPO Value: An Institutional Perspective. Academy of Management Journal, 57(1), 301-320. doi:10.5465/amj.2011.0147</t>
  </si>
  <si>
    <t>GINER, B. e ARCE, M. Lobbying on accounting standards: evidence from IFRS 2 on share- based payments”, European Accounting Review, Vol. 21 No. 4, pp. 655-691. Ano: 2013</t>
  </si>
  <si>
    <t>Discussion Paper de setembro de 2011, elaborado pelo IIRC. – baixado do site em: 10/06/2013</t>
  </si>
  <si>
    <t>ROCHA, T. A. C. Análise do Relatório GRI enquanto ferramenta para a mensuração de sustentabilidade Empresarial. Dissertação . Programa de Pós graduação em administração de organizações, USP – Faculdade de Economia, Administração e Contabilidade de Ribeirão Preto. 2012.</t>
  </si>
  <si>
    <t xml:space="preserve">OLIVEIRA, A. F. de; MACHADO, D. G.; BEUREN, I. M. Evidenciação ambiental de empresas de setores potencialmente poluidores listadas no índice de sustentabilidade empresarial (ISE). Revista de Gestão Social e Ambiental – RGSA, v.6, n.1, p.20-37, 2012. </t>
  </si>
  <si>
    <t>ROVER, S. Características do Disclosure Ambiental de Empresas Brasileiras Potencialmente Poluidoras: análise das demonstrações financeiras e dos relatórios de sustentabilidade do período de 2005 a 2007. Revista Contemporânea de Economia e Gestão, v. 7, n. 1, p. 23– 36, 2009.</t>
  </si>
  <si>
    <t xml:space="preserve">CLARKSON, Max B. E. A stakeholder framework for analyzing and evaluating corporate social performance. The Academy of Management Review, v. 20, n. 1, p. 92-117, jan. 1995. </t>
  </si>
  <si>
    <t>COHEN, J. R.; SIMNETT, R. CSR and assurance services: A research agenda. Auditing: A Journal of Practice &amp; Theory, v. 34, n. 1, p. 59–74,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</si>
</sst>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i/>
      <sz val="11"/>
      <color theme="1"/>
      <name val="Calibri"/>
      <family val="2"/>
      <scheme val="minor"/>
    </font>
    <font>
      <b/>
      <sz val="11"/>
      <color theme="1"/>
      <name val="Calibri"/>
      <family val="2"/>
      <scheme val="minor"/>
    </font>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s>
  <borders count="1">
    <border>
      <left/>
      <right/>
      <top/>
      <bottom/>
      <diagonal/>
    </border>
  </borders>
  <cellStyleXfs count="2">
    <xf numFmtId="0" fontId="0" fillId="0" borderId="0"/>
    <xf numFmtId="9" fontId="3" fillId="0" borderId="0" applyFont="0" applyFill="0" applyBorder="0" applyAlignment="0" applyProtection="0"/>
  </cellStyleXfs>
  <cellXfs count="13">
    <xf numFmtId="0" fontId="0" fillId="0" borderId="0" xfId="0"/>
    <xf numFmtId="0" fontId="2" fillId="0" borderId="0" xfId="0" applyFont="1"/>
    <xf numFmtId="0" fontId="2" fillId="0" borderId="0" xfId="0" applyFont="1" applyFill="1" applyAlignment="1">
      <alignment horizontal="center"/>
    </xf>
    <xf numFmtId="0" fontId="0" fillId="0" borderId="0" xfId="0" applyFill="1"/>
    <xf numFmtId="0" fontId="0" fillId="0" borderId="0" xfId="0" applyFill="1" applyAlignment="1">
      <alignment horizontal="center"/>
    </xf>
    <xf numFmtId="0" fontId="2" fillId="0" borderId="0" xfId="0" applyFont="1" applyAlignment="1">
      <alignment horizontal="center"/>
    </xf>
    <xf numFmtId="0" fontId="0" fillId="0" borderId="0" xfId="0" applyAlignment="1">
      <alignment horizontal="center"/>
    </xf>
    <xf numFmtId="0" fontId="0" fillId="2" borderId="0" xfId="0" applyFill="1" applyAlignment="1">
      <alignment horizontal="center"/>
    </xf>
    <xf numFmtId="164" fontId="0" fillId="0" borderId="0" xfId="1" applyNumberFormat="1" applyFont="1"/>
    <xf numFmtId="0" fontId="0" fillId="2" borderId="0" xfId="0" applyFill="1"/>
    <xf numFmtId="0" fontId="2" fillId="0" borderId="0" xfId="0" applyFont="1" applyFill="1"/>
    <xf numFmtId="0" fontId="0" fillId="3" borderId="0" xfId="0" applyNumberFormat="1" applyFill="1" applyAlignment="1">
      <alignment horizontal="center"/>
    </xf>
    <xf numFmtId="0" fontId="0" fillId="0" borderId="0" xfId="0" applyNumberFormat="1" applyFill="1" applyAlignment="1">
      <alignment horizontal="center"/>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Gráfico!$B$1</c:f>
              <c:strCache>
                <c:ptCount val="1"/>
                <c:pt idx="0">
                  <c:v>Artigos</c:v>
                </c:pt>
              </c:strCache>
            </c:strRef>
          </c:tx>
          <c:spPr>
            <a:solidFill>
              <a:schemeClr val="tx1">
                <a:lumMod val="65000"/>
                <a:lumOff val="3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Gráfico!$A$2:$A$6</c:f>
              <c:numCache>
                <c:formatCode>General</c:formatCode>
                <c:ptCount val="5"/>
                <c:pt idx="0">
                  <c:v>2013</c:v>
                </c:pt>
                <c:pt idx="1">
                  <c:v>2014</c:v>
                </c:pt>
                <c:pt idx="2">
                  <c:v>2015</c:v>
                </c:pt>
                <c:pt idx="3">
                  <c:v>2016</c:v>
                </c:pt>
                <c:pt idx="4">
                  <c:v>2017</c:v>
                </c:pt>
              </c:numCache>
            </c:numRef>
          </c:cat>
          <c:val>
            <c:numRef>
              <c:f>Gráfico!$B$2:$B$6</c:f>
              <c:numCache>
                <c:formatCode>General</c:formatCode>
                <c:ptCount val="5"/>
                <c:pt idx="0">
                  <c:v>2</c:v>
                </c:pt>
                <c:pt idx="1">
                  <c:v>4</c:v>
                </c:pt>
                <c:pt idx="2">
                  <c:v>11</c:v>
                </c:pt>
                <c:pt idx="3">
                  <c:v>4</c:v>
                </c:pt>
                <c:pt idx="4">
                  <c:v>13</c:v>
                </c:pt>
              </c:numCache>
            </c:numRef>
          </c:val>
          <c:extLst>
            <c:ext xmlns:c16="http://schemas.microsoft.com/office/drawing/2014/chart" uri="{C3380CC4-5D6E-409C-BE32-E72D297353CC}">
              <c16:uniqueId val="{00000000-306C-443B-BF71-1D591EDEE19E}"/>
            </c:ext>
          </c:extLst>
        </c:ser>
        <c:dLbls>
          <c:showLegendKey val="0"/>
          <c:showVal val="0"/>
          <c:showCatName val="0"/>
          <c:showSerName val="0"/>
          <c:showPercent val="0"/>
          <c:showBubbleSize val="0"/>
        </c:dLbls>
        <c:gapWidth val="219"/>
        <c:overlap val="-27"/>
        <c:axId val="335412712"/>
        <c:axId val="335410416"/>
      </c:barChart>
      <c:catAx>
        <c:axId val="33541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pt-BR"/>
          </a:p>
        </c:txPr>
        <c:crossAx val="335410416"/>
        <c:crosses val="autoZero"/>
        <c:auto val="1"/>
        <c:lblAlgn val="ctr"/>
        <c:lblOffset val="100"/>
        <c:noMultiLvlLbl val="0"/>
      </c:catAx>
      <c:valAx>
        <c:axId val="335410416"/>
        <c:scaling>
          <c:orientation val="minMax"/>
        </c:scaling>
        <c:delete val="1"/>
        <c:axPos val="l"/>
        <c:numFmt formatCode="General" sourceLinked="1"/>
        <c:majorTickMark val="none"/>
        <c:minorTickMark val="none"/>
        <c:tickLblPos val="nextTo"/>
        <c:crossAx val="33541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Gráfico!$M$1</c:f>
              <c:strCache>
                <c:ptCount val="1"/>
                <c:pt idx="0">
                  <c:v>#</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43FF-4A0C-B854-3B2D42EF8847}"/>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43FF-4A0C-B854-3B2D42EF8847}"/>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43FF-4A0C-B854-3B2D42EF8847}"/>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43FF-4A0C-B854-3B2D42EF8847}"/>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pt-BR"/>
                </a:p>
              </c:txPr>
              <c:dLblPos val="outEnd"/>
              <c:showLegendKey val="0"/>
              <c:showVal val="0"/>
              <c:showCatName val="1"/>
              <c:showSerName val="0"/>
              <c:showPercent val="1"/>
              <c:showBubbleSize val="0"/>
              <c:extLst>
                <c:ext xmlns:c16="http://schemas.microsoft.com/office/drawing/2014/chart" uri="{C3380CC4-5D6E-409C-BE32-E72D297353CC}">
                  <c16:uniqueId val="{00000001-43FF-4A0C-B854-3B2D42EF8847}"/>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pt-BR"/>
                </a:p>
              </c:txPr>
              <c:dLblPos val="outEnd"/>
              <c:showLegendKey val="0"/>
              <c:showVal val="0"/>
              <c:showCatName val="1"/>
              <c:showSerName val="0"/>
              <c:showPercent val="1"/>
              <c:showBubbleSize val="0"/>
              <c:extLst>
                <c:ext xmlns:c16="http://schemas.microsoft.com/office/drawing/2014/chart" uri="{C3380CC4-5D6E-409C-BE32-E72D297353CC}">
                  <c16:uniqueId val="{00000002-43FF-4A0C-B854-3B2D42EF8847}"/>
                </c:ext>
              </c:extLst>
            </c:dLbl>
            <c:dLbl>
              <c:idx val="2"/>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pt-BR"/>
                </a:p>
              </c:txPr>
              <c:dLblPos val="outEnd"/>
              <c:showLegendKey val="0"/>
              <c:showVal val="0"/>
              <c:showCatName val="1"/>
              <c:showSerName val="0"/>
              <c:showPercent val="1"/>
              <c:showBubbleSize val="0"/>
              <c:extLst>
                <c:ext xmlns:c16="http://schemas.microsoft.com/office/drawing/2014/chart" uri="{C3380CC4-5D6E-409C-BE32-E72D297353CC}">
                  <c16:uniqueId val="{00000003-43FF-4A0C-B854-3B2D42EF8847}"/>
                </c:ext>
              </c:extLst>
            </c:dLbl>
            <c:dLbl>
              <c:idx val="3"/>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pt-BR"/>
                </a:p>
              </c:txPr>
              <c:dLblPos val="outEnd"/>
              <c:showLegendKey val="0"/>
              <c:showVal val="0"/>
              <c:showCatName val="1"/>
              <c:showSerName val="0"/>
              <c:showPercent val="1"/>
              <c:showBubbleSize val="0"/>
              <c:extLst>
                <c:ext xmlns:c16="http://schemas.microsoft.com/office/drawing/2014/chart" uri="{C3380CC4-5D6E-409C-BE32-E72D297353CC}">
                  <c16:uniqueId val="{00000004-43FF-4A0C-B854-3B2D42EF8847}"/>
                </c:ext>
              </c:extLst>
            </c:dLbl>
            <c:numFmt formatCode="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Gráfico!$L$2:$L$5</c:f>
              <c:strCache>
                <c:ptCount val="4"/>
                <c:pt idx="0">
                  <c:v>Brasileiros</c:v>
                </c:pt>
                <c:pt idx="1">
                  <c:v>Estrangeiros</c:v>
                </c:pt>
                <c:pt idx="2">
                  <c:v>Coletivo</c:v>
                </c:pt>
                <c:pt idx="3">
                  <c:v>IIRC</c:v>
                </c:pt>
              </c:strCache>
            </c:strRef>
          </c:cat>
          <c:val>
            <c:numRef>
              <c:f>Gráfico!$M$2:$M$5</c:f>
              <c:numCache>
                <c:formatCode>General</c:formatCode>
                <c:ptCount val="4"/>
                <c:pt idx="0">
                  <c:v>345</c:v>
                </c:pt>
                <c:pt idx="1">
                  <c:v>368</c:v>
                </c:pt>
                <c:pt idx="2">
                  <c:v>226</c:v>
                </c:pt>
                <c:pt idx="3">
                  <c:v>80</c:v>
                </c:pt>
              </c:numCache>
            </c:numRef>
          </c:val>
          <c:extLst>
            <c:ext xmlns:c16="http://schemas.microsoft.com/office/drawing/2014/chart" uri="{C3380CC4-5D6E-409C-BE32-E72D297353CC}">
              <c16:uniqueId val="{00000000-43FF-4A0C-B854-3B2D42EF8847}"/>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47625</xdr:colOff>
      <xdr:row>1</xdr:row>
      <xdr:rowOff>19056</xdr:rowOff>
    </xdr:from>
    <xdr:to>
      <xdr:col>9</xdr:col>
      <xdr:colOff>352425</xdr:colOff>
      <xdr:row>15</xdr:row>
      <xdr:rowOff>95256</xdr:rowOff>
    </xdr:to>
    <xdr:graphicFrame macro="">
      <xdr:nvGraphicFramePr>
        <xdr:cNvPr id="3" name="Gráfico 2">
          <a:extLst>
            <a:ext uri="{FF2B5EF4-FFF2-40B4-BE49-F238E27FC236}">
              <a16:creationId xmlns:a16="http://schemas.microsoft.com/office/drawing/2014/main" id="{88EB42AB-804F-4BDA-AC88-1EFBDA4EC4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7</xdr:row>
      <xdr:rowOff>9531</xdr:rowOff>
    </xdr:from>
    <xdr:to>
      <xdr:col>18</xdr:col>
      <xdr:colOff>133350</xdr:colOff>
      <xdr:row>21</xdr:row>
      <xdr:rowOff>85731</xdr:rowOff>
    </xdr:to>
    <xdr:graphicFrame macro="">
      <xdr:nvGraphicFramePr>
        <xdr:cNvPr id="2" name="Gráfico 1">
          <a:extLst>
            <a:ext uri="{FF2B5EF4-FFF2-40B4-BE49-F238E27FC236}">
              <a16:creationId xmlns:a16="http://schemas.microsoft.com/office/drawing/2014/main" id="{01889C48-F484-4AFA-83E9-2A9885A7E0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8BB92-527B-4C00-A994-EC5185ACA495}">
  <dimension ref="A1:O35"/>
  <sheetViews>
    <sheetView workbookViewId="0">
      <pane ySplit="1" topLeftCell="A15" activePane="bottomLeft" state="frozen"/>
      <selection pane="bottomLeft" activeCell="A35" sqref="A35"/>
    </sheetView>
  </sheetViews>
  <sheetFormatPr defaultRowHeight="15" x14ac:dyDescent="0.25"/>
  <cols>
    <col min="1" max="1" width="3" style="4" bestFit="1" customWidth="1"/>
    <col min="2" max="2" width="13.85546875" style="3" customWidth="1"/>
    <col min="3" max="7" width="12" style="4" bestFit="1" customWidth="1"/>
    <col min="8" max="8" width="14" style="4" bestFit="1" customWidth="1"/>
    <col min="9" max="9" width="10.7109375" style="4" bestFit="1" customWidth="1"/>
    <col min="10" max="10" width="26.85546875" style="4" bestFit="1" customWidth="1"/>
    <col min="11" max="11" width="16.140625" style="4" bestFit="1" customWidth="1"/>
    <col min="12" max="12" width="15.7109375" style="4" bestFit="1" customWidth="1"/>
    <col min="13" max="13" width="17" style="4" bestFit="1" customWidth="1"/>
    <col min="14" max="14" width="8" style="4" bestFit="1" customWidth="1"/>
    <col min="15" max="15" width="9.140625" style="4" bestFit="1" customWidth="1"/>
    <col min="16" max="16384" width="9.140625" style="3"/>
  </cols>
  <sheetData>
    <row r="1" spans="1:15" s="2" customFormat="1" x14ac:dyDescent="0.25">
      <c r="A1" s="2" t="s">
        <v>233</v>
      </c>
      <c r="B1" s="2" t="s">
        <v>27</v>
      </c>
      <c r="C1" s="2" t="s">
        <v>28</v>
      </c>
      <c r="D1" s="2" t="s">
        <v>29</v>
      </c>
      <c r="E1" s="2" t="s">
        <v>30</v>
      </c>
      <c r="F1" s="2" t="s">
        <v>31</v>
      </c>
      <c r="G1" s="2" t="s">
        <v>32</v>
      </c>
      <c r="H1" s="2" t="s">
        <v>45</v>
      </c>
      <c r="I1" s="2" t="s">
        <v>47</v>
      </c>
      <c r="J1" s="2" t="s">
        <v>239</v>
      </c>
      <c r="K1" s="2" t="s">
        <v>289</v>
      </c>
      <c r="L1" s="2" t="s">
        <v>240</v>
      </c>
      <c r="M1" s="2" t="s">
        <v>286</v>
      </c>
      <c r="N1" s="2" t="s">
        <v>506</v>
      </c>
      <c r="O1" s="2" t="s">
        <v>284</v>
      </c>
    </row>
    <row r="2" spans="1:15" x14ac:dyDescent="0.25">
      <c r="A2" s="4">
        <v>1</v>
      </c>
      <c r="B2" s="3" t="s">
        <v>23</v>
      </c>
      <c r="C2" s="4" t="s">
        <v>36</v>
      </c>
      <c r="D2" s="4" t="s">
        <v>41</v>
      </c>
      <c r="E2" s="4" t="s">
        <v>42</v>
      </c>
      <c r="F2" s="4" t="s">
        <v>43</v>
      </c>
      <c r="G2" s="4" t="s">
        <v>44</v>
      </c>
      <c r="H2" s="4">
        <v>1</v>
      </c>
      <c r="I2" s="4" t="s">
        <v>48</v>
      </c>
      <c r="J2" s="4" t="s">
        <v>287</v>
      </c>
      <c r="K2" s="4">
        <v>1</v>
      </c>
      <c r="L2" s="4">
        <v>0</v>
      </c>
      <c r="M2" s="4" t="s">
        <v>288</v>
      </c>
      <c r="N2" s="4">
        <v>1</v>
      </c>
      <c r="O2" s="4">
        <v>2016</v>
      </c>
    </row>
    <row r="3" spans="1:15" x14ac:dyDescent="0.25">
      <c r="A3" s="4">
        <v>2</v>
      </c>
      <c r="B3" s="3" t="s">
        <v>80</v>
      </c>
      <c r="C3" s="4" t="s">
        <v>83</v>
      </c>
      <c r="D3" s="4" t="s">
        <v>86</v>
      </c>
      <c r="E3" s="4" t="s">
        <v>88</v>
      </c>
      <c r="F3" s="4" t="s">
        <v>90</v>
      </c>
      <c r="H3" s="4">
        <v>0</v>
      </c>
      <c r="I3" s="4" t="s">
        <v>92</v>
      </c>
      <c r="J3" s="4" t="s">
        <v>323</v>
      </c>
      <c r="K3" s="4">
        <v>1</v>
      </c>
      <c r="L3" s="4">
        <v>0</v>
      </c>
      <c r="M3" s="4" t="s">
        <v>322</v>
      </c>
      <c r="N3" s="4">
        <v>0</v>
      </c>
      <c r="O3" s="4">
        <v>2017</v>
      </c>
    </row>
    <row r="4" spans="1:15" x14ac:dyDescent="0.25">
      <c r="A4" s="4">
        <v>3</v>
      </c>
      <c r="B4" s="3" t="s">
        <v>0</v>
      </c>
      <c r="C4" s="4" t="s">
        <v>51</v>
      </c>
      <c r="D4" s="4" t="s">
        <v>52</v>
      </c>
      <c r="H4" s="4">
        <v>0</v>
      </c>
      <c r="I4" s="4" t="s">
        <v>55</v>
      </c>
      <c r="J4" s="4" t="s">
        <v>323</v>
      </c>
      <c r="K4" s="4">
        <v>1</v>
      </c>
      <c r="L4" s="4">
        <v>1</v>
      </c>
      <c r="M4" s="4" t="s">
        <v>370</v>
      </c>
      <c r="N4" s="4">
        <v>1</v>
      </c>
      <c r="O4" s="4">
        <v>2017</v>
      </c>
    </row>
    <row r="5" spans="1:15" x14ac:dyDescent="0.25">
      <c r="A5" s="4">
        <v>4</v>
      </c>
      <c r="B5" s="3" t="s">
        <v>1</v>
      </c>
      <c r="C5" s="4" t="s">
        <v>58</v>
      </c>
      <c r="D5" s="4" t="s">
        <v>59</v>
      </c>
      <c r="E5" s="4" t="s">
        <v>61</v>
      </c>
      <c r="H5" s="4">
        <v>1</v>
      </c>
      <c r="I5" s="4" t="s">
        <v>65</v>
      </c>
      <c r="J5" s="4" t="s">
        <v>287</v>
      </c>
      <c r="K5" s="4">
        <v>1</v>
      </c>
      <c r="L5" s="4">
        <v>1</v>
      </c>
      <c r="M5" s="4" t="s">
        <v>419</v>
      </c>
      <c r="N5" s="4">
        <v>1</v>
      </c>
      <c r="O5" s="4">
        <v>2017</v>
      </c>
    </row>
    <row r="6" spans="1:15" x14ac:dyDescent="0.25">
      <c r="A6" s="4">
        <v>5</v>
      </c>
      <c r="B6" s="3" t="s">
        <v>2</v>
      </c>
      <c r="C6" s="4" t="s">
        <v>58</v>
      </c>
      <c r="D6" s="4" t="s">
        <v>59</v>
      </c>
      <c r="E6" s="4" t="s">
        <v>61</v>
      </c>
      <c r="F6" s="4" t="s">
        <v>67</v>
      </c>
      <c r="H6" s="4">
        <v>1</v>
      </c>
      <c r="I6" s="4" t="s">
        <v>68</v>
      </c>
      <c r="J6" s="4" t="s">
        <v>287</v>
      </c>
      <c r="K6" s="4">
        <v>1</v>
      </c>
      <c r="L6" s="4">
        <v>1</v>
      </c>
      <c r="M6" s="4" t="s">
        <v>419</v>
      </c>
      <c r="N6" s="4">
        <v>1</v>
      </c>
      <c r="O6" s="4">
        <v>2017</v>
      </c>
    </row>
    <row r="7" spans="1:15" x14ac:dyDescent="0.25">
      <c r="A7" s="4">
        <v>6</v>
      </c>
      <c r="B7" s="3" t="s">
        <v>3</v>
      </c>
      <c r="C7" s="4" t="s">
        <v>58</v>
      </c>
      <c r="D7" s="4" t="s">
        <v>69</v>
      </c>
      <c r="E7" s="4" t="s">
        <v>59</v>
      </c>
      <c r="F7" s="4" t="s">
        <v>67</v>
      </c>
      <c r="H7" s="4">
        <v>0</v>
      </c>
      <c r="I7" s="4" t="s">
        <v>56</v>
      </c>
      <c r="J7" s="4" t="s">
        <v>287</v>
      </c>
      <c r="K7" s="4">
        <v>1</v>
      </c>
      <c r="L7" s="4">
        <v>1</v>
      </c>
      <c r="M7" s="4" t="s">
        <v>419</v>
      </c>
      <c r="N7" s="4">
        <v>1</v>
      </c>
      <c r="O7" s="4">
        <v>2016</v>
      </c>
    </row>
    <row r="8" spans="1:15" x14ac:dyDescent="0.25">
      <c r="A8" s="4">
        <v>7</v>
      </c>
      <c r="B8" s="3" t="s">
        <v>4</v>
      </c>
      <c r="C8" s="4" t="s">
        <v>71</v>
      </c>
      <c r="D8" s="4" t="s">
        <v>74</v>
      </c>
      <c r="H8" s="4">
        <v>1</v>
      </c>
      <c r="I8" s="4" t="s">
        <v>75</v>
      </c>
      <c r="J8" s="4" t="s">
        <v>323</v>
      </c>
      <c r="K8" s="4">
        <v>1</v>
      </c>
      <c r="L8" s="4">
        <v>0</v>
      </c>
      <c r="M8" s="4" t="s">
        <v>419</v>
      </c>
      <c r="N8" s="4">
        <v>1</v>
      </c>
      <c r="O8" s="4">
        <v>2017</v>
      </c>
    </row>
    <row r="9" spans="1:15" x14ac:dyDescent="0.25">
      <c r="A9" s="4">
        <v>9</v>
      </c>
      <c r="B9" s="3" t="s">
        <v>5</v>
      </c>
      <c r="C9" s="4" t="s">
        <v>106</v>
      </c>
      <c r="D9" s="4" t="s">
        <v>59</v>
      </c>
      <c r="H9" s="4">
        <v>0</v>
      </c>
      <c r="I9" s="4" t="s">
        <v>108</v>
      </c>
      <c r="J9" s="4" t="s">
        <v>287</v>
      </c>
      <c r="K9" s="4">
        <v>1</v>
      </c>
      <c r="L9" s="4">
        <v>1</v>
      </c>
      <c r="M9" s="4" t="s">
        <v>288</v>
      </c>
      <c r="N9" s="4">
        <v>1</v>
      </c>
      <c r="O9" s="4">
        <v>2014</v>
      </c>
    </row>
    <row r="10" spans="1:15" x14ac:dyDescent="0.25">
      <c r="A10" s="4">
        <v>10</v>
      </c>
      <c r="B10" s="3" t="s">
        <v>6</v>
      </c>
      <c r="C10" s="4" t="s">
        <v>109</v>
      </c>
      <c r="D10" s="4" t="s">
        <v>112</v>
      </c>
      <c r="E10" s="4" t="s">
        <v>114</v>
      </c>
      <c r="H10" s="4">
        <v>0</v>
      </c>
      <c r="I10" s="4" t="s">
        <v>116</v>
      </c>
      <c r="J10" s="4" t="s">
        <v>287</v>
      </c>
      <c r="K10" s="4">
        <v>1</v>
      </c>
      <c r="L10" s="4">
        <v>0</v>
      </c>
      <c r="M10" s="4" t="s">
        <v>288</v>
      </c>
      <c r="N10" s="4">
        <v>1</v>
      </c>
      <c r="O10" s="4">
        <v>2017</v>
      </c>
    </row>
    <row r="11" spans="1:15" x14ac:dyDescent="0.25">
      <c r="A11" s="4">
        <v>11</v>
      </c>
      <c r="B11" s="3" t="s">
        <v>24</v>
      </c>
      <c r="C11" s="4" t="s">
        <v>109</v>
      </c>
      <c r="D11" s="4" t="s">
        <v>114</v>
      </c>
      <c r="E11" s="4" t="s">
        <v>117</v>
      </c>
      <c r="F11" s="4" t="s">
        <v>119</v>
      </c>
      <c r="H11" s="4">
        <v>0</v>
      </c>
      <c r="I11" s="4" t="s">
        <v>116</v>
      </c>
      <c r="J11" s="4" t="s">
        <v>323</v>
      </c>
      <c r="K11" s="4">
        <v>1</v>
      </c>
      <c r="L11" s="4">
        <v>0</v>
      </c>
      <c r="M11" s="4" t="s">
        <v>288</v>
      </c>
      <c r="N11" s="4">
        <v>1</v>
      </c>
      <c r="O11" s="4">
        <v>2017</v>
      </c>
    </row>
    <row r="12" spans="1:15" x14ac:dyDescent="0.25">
      <c r="A12" s="4">
        <v>12</v>
      </c>
      <c r="B12" s="3" t="s">
        <v>7</v>
      </c>
      <c r="C12" s="4" t="s">
        <v>121</v>
      </c>
      <c r="D12" s="4" t="s">
        <v>59</v>
      </c>
      <c r="H12" s="4">
        <v>1</v>
      </c>
      <c r="I12" s="4" t="s">
        <v>123</v>
      </c>
      <c r="J12" s="4" t="s">
        <v>323</v>
      </c>
      <c r="K12" s="4">
        <v>1</v>
      </c>
      <c r="L12" s="4">
        <v>0</v>
      </c>
      <c r="M12" s="4" t="s">
        <v>614</v>
      </c>
      <c r="N12" s="4">
        <v>0</v>
      </c>
      <c r="O12" s="4">
        <v>2014</v>
      </c>
    </row>
    <row r="13" spans="1:15" x14ac:dyDescent="0.25">
      <c r="A13" s="4">
        <v>13</v>
      </c>
      <c r="B13" s="3" t="s">
        <v>8</v>
      </c>
      <c r="C13" s="4" t="s">
        <v>125</v>
      </c>
      <c r="D13" s="4" t="s">
        <v>88</v>
      </c>
      <c r="E13" s="4" t="s">
        <v>86</v>
      </c>
      <c r="H13" s="4">
        <v>0</v>
      </c>
      <c r="I13" s="4" t="s">
        <v>108</v>
      </c>
      <c r="J13" s="4" t="s">
        <v>323</v>
      </c>
      <c r="K13" s="4">
        <v>1</v>
      </c>
      <c r="L13" s="4">
        <v>1</v>
      </c>
      <c r="M13" s="4" t="s">
        <v>288</v>
      </c>
      <c r="N13" s="4">
        <v>1</v>
      </c>
      <c r="O13" s="4">
        <v>2014</v>
      </c>
    </row>
    <row r="14" spans="1:15" x14ac:dyDescent="0.25">
      <c r="A14" s="4">
        <v>14</v>
      </c>
      <c r="B14" s="3" t="s">
        <v>9</v>
      </c>
      <c r="C14" s="4" t="s">
        <v>127</v>
      </c>
      <c r="D14" s="4" t="s">
        <v>129</v>
      </c>
      <c r="H14" s="4">
        <v>1</v>
      </c>
      <c r="I14" s="4" t="s">
        <v>131</v>
      </c>
      <c r="J14" s="4" t="s">
        <v>287</v>
      </c>
      <c r="K14" s="4">
        <v>1</v>
      </c>
      <c r="L14" s="4">
        <v>1</v>
      </c>
      <c r="M14" s="4" t="s">
        <v>288</v>
      </c>
      <c r="N14" s="4">
        <v>1</v>
      </c>
      <c r="O14" s="4">
        <v>2016</v>
      </c>
    </row>
    <row r="15" spans="1:15" x14ac:dyDescent="0.25">
      <c r="A15" s="4">
        <v>15</v>
      </c>
      <c r="B15" s="3" t="s">
        <v>10</v>
      </c>
      <c r="C15" s="4" t="s">
        <v>132</v>
      </c>
      <c r="D15" s="4" t="s">
        <v>135</v>
      </c>
      <c r="E15" s="4" t="s">
        <v>137</v>
      </c>
      <c r="F15" s="4" t="s">
        <v>140</v>
      </c>
      <c r="G15" s="4" t="s">
        <v>142</v>
      </c>
      <c r="H15" s="4">
        <v>0</v>
      </c>
      <c r="I15" s="4" t="s">
        <v>116</v>
      </c>
      <c r="J15" s="4" t="s">
        <v>323</v>
      </c>
      <c r="K15" s="4">
        <v>1</v>
      </c>
      <c r="L15" s="4">
        <v>1</v>
      </c>
      <c r="M15" s="4" t="s">
        <v>370</v>
      </c>
      <c r="N15" s="4">
        <v>0</v>
      </c>
      <c r="O15" s="4">
        <v>2014</v>
      </c>
    </row>
    <row r="16" spans="1:15" x14ac:dyDescent="0.25">
      <c r="A16" s="4">
        <v>16</v>
      </c>
      <c r="B16" s="3" t="s">
        <v>11</v>
      </c>
      <c r="C16" s="4" t="s">
        <v>144</v>
      </c>
      <c r="D16" s="4" t="s">
        <v>148</v>
      </c>
      <c r="H16" s="4">
        <v>1</v>
      </c>
      <c r="I16" s="4" t="s">
        <v>149</v>
      </c>
      <c r="J16" s="4" t="s">
        <v>323</v>
      </c>
      <c r="K16" s="4">
        <v>1</v>
      </c>
      <c r="L16" s="4">
        <v>0</v>
      </c>
      <c r="M16" s="4" t="s">
        <v>288</v>
      </c>
      <c r="N16" s="4">
        <v>1</v>
      </c>
      <c r="O16" s="4">
        <v>2017</v>
      </c>
    </row>
    <row r="17" spans="1:15" x14ac:dyDescent="0.25">
      <c r="A17" s="4">
        <v>17</v>
      </c>
      <c r="B17" s="3" t="s">
        <v>25</v>
      </c>
      <c r="C17" s="4" t="s">
        <v>150</v>
      </c>
      <c r="D17" s="4" t="s">
        <v>152</v>
      </c>
      <c r="E17" s="4" t="s">
        <v>155</v>
      </c>
      <c r="F17" s="4" t="s">
        <v>157</v>
      </c>
      <c r="H17" s="4">
        <v>1</v>
      </c>
      <c r="I17" s="4" t="s">
        <v>728</v>
      </c>
      <c r="J17" s="4" t="s">
        <v>792</v>
      </c>
      <c r="K17" s="4">
        <v>1</v>
      </c>
      <c r="L17" s="4">
        <v>0</v>
      </c>
      <c r="M17" s="4" t="s">
        <v>288</v>
      </c>
      <c r="N17" s="4">
        <v>1</v>
      </c>
      <c r="O17" s="4">
        <v>2015</v>
      </c>
    </row>
    <row r="18" spans="1:15" x14ac:dyDescent="0.25">
      <c r="A18" s="4">
        <v>18</v>
      </c>
      <c r="B18" s="3" t="s">
        <v>12</v>
      </c>
      <c r="C18" s="4" t="s">
        <v>159</v>
      </c>
      <c r="D18" s="4" t="s">
        <v>106</v>
      </c>
      <c r="E18" s="4" t="s">
        <v>59</v>
      </c>
      <c r="F18" s="4" t="s">
        <v>121</v>
      </c>
      <c r="H18" s="4">
        <v>0</v>
      </c>
      <c r="I18" s="4" t="s">
        <v>77</v>
      </c>
      <c r="J18" s="4" t="s">
        <v>287</v>
      </c>
      <c r="K18" s="4">
        <v>1</v>
      </c>
      <c r="L18" s="4">
        <v>1</v>
      </c>
      <c r="M18" s="4" t="s">
        <v>288</v>
      </c>
      <c r="N18" s="4">
        <v>1</v>
      </c>
      <c r="O18" s="4">
        <v>2015</v>
      </c>
    </row>
    <row r="19" spans="1:15" x14ac:dyDescent="0.25">
      <c r="A19" s="4">
        <v>19</v>
      </c>
      <c r="B19" s="3" t="s">
        <v>13</v>
      </c>
      <c r="C19" s="4" t="s">
        <v>59</v>
      </c>
      <c r="D19" s="4" t="s">
        <v>121</v>
      </c>
      <c r="H19" s="4">
        <v>0</v>
      </c>
      <c r="I19" s="4" t="s">
        <v>108</v>
      </c>
      <c r="J19" s="4" t="s">
        <v>323</v>
      </c>
      <c r="K19" s="4">
        <v>1</v>
      </c>
      <c r="L19" s="4">
        <v>0</v>
      </c>
      <c r="M19" s="4" t="s">
        <v>614</v>
      </c>
      <c r="N19" s="4">
        <v>0</v>
      </c>
      <c r="O19" s="4">
        <v>2013</v>
      </c>
    </row>
    <row r="20" spans="1:15" x14ac:dyDescent="0.25">
      <c r="A20" s="4">
        <v>20</v>
      </c>
      <c r="B20" s="3" t="s">
        <v>14</v>
      </c>
      <c r="C20" s="4" t="s">
        <v>161</v>
      </c>
      <c r="D20" s="4" t="s">
        <v>106</v>
      </c>
      <c r="E20" s="4" t="s">
        <v>59</v>
      </c>
      <c r="F20" s="4" t="s">
        <v>121</v>
      </c>
      <c r="H20" s="4">
        <v>0</v>
      </c>
      <c r="I20" s="4" t="s">
        <v>77</v>
      </c>
      <c r="J20" s="4" t="s">
        <v>323</v>
      </c>
      <c r="K20" s="4">
        <v>1</v>
      </c>
      <c r="L20" s="4">
        <v>1</v>
      </c>
      <c r="M20" s="4" t="s">
        <v>288</v>
      </c>
      <c r="N20" s="4">
        <v>0</v>
      </c>
      <c r="O20" s="4">
        <v>2015</v>
      </c>
    </row>
    <row r="21" spans="1:15" x14ac:dyDescent="0.25">
      <c r="A21" s="4">
        <v>21</v>
      </c>
      <c r="B21" s="3" t="s">
        <v>81</v>
      </c>
      <c r="C21" s="4" t="s">
        <v>163</v>
      </c>
      <c r="D21" s="4" t="s">
        <v>114</v>
      </c>
      <c r="H21" s="4">
        <v>0</v>
      </c>
      <c r="I21" s="4" t="s">
        <v>92</v>
      </c>
      <c r="J21" s="4" t="s">
        <v>323</v>
      </c>
      <c r="K21" s="4">
        <v>1</v>
      </c>
      <c r="L21" s="4">
        <v>0</v>
      </c>
      <c r="M21" s="4" t="s">
        <v>288</v>
      </c>
      <c r="N21" s="4">
        <v>1</v>
      </c>
      <c r="O21" s="4">
        <v>2017</v>
      </c>
    </row>
    <row r="22" spans="1:15" x14ac:dyDescent="0.25">
      <c r="A22" s="4">
        <v>22</v>
      </c>
      <c r="B22" s="3" t="s">
        <v>78</v>
      </c>
      <c r="C22" s="4" t="s">
        <v>165</v>
      </c>
      <c r="D22" s="4" t="s">
        <v>152</v>
      </c>
      <c r="H22" s="4">
        <v>0</v>
      </c>
      <c r="I22" s="4" t="s">
        <v>77</v>
      </c>
      <c r="J22" s="4" t="s">
        <v>792</v>
      </c>
      <c r="K22" s="4">
        <v>0</v>
      </c>
      <c r="L22" s="4">
        <v>0</v>
      </c>
      <c r="M22" s="4" t="s">
        <v>614</v>
      </c>
      <c r="N22" s="4">
        <v>0</v>
      </c>
      <c r="O22" s="4">
        <v>2015</v>
      </c>
    </row>
    <row r="23" spans="1:15" x14ac:dyDescent="0.25">
      <c r="A23" s="4">
        <v>23</v>
      </c>
      <c r="B23" s="3" t="s">
        <v>15</v>
      </c>
      <c r="C23" s="4" t="s">
        <v>167</v>
      </c>
      <c r="D23" s="4" t="s">
        <v>169</v>
      </c>
      <c r="E23" s="4" t="s">
        <v>171</v>
      </c>
      <c r="F23" s="4" t="s">
        <v>173</v>
      </c>
      <c r="G23" s="4" t="s">
        <v>175</v>
      </c>
      <c r="H23" s="4">
        <v>1</v>
      </c>
      <c r="I23" s="4" t="s">
        <v>124</v>
      </c>
      <c r="J23" s="4" t="s">
        <v>323</v>
      </c>
      <c r="K23" s="4">
        <v>1</v>
      </c>
      <c r="L23" s="4">
        <v>1</v>
      </c>
      <c r="M23" s="4" t="s">
        <v>288</v>
      </c>
      <c r="N23" s="4">
        <v>1</v>
      </c>
      <c r="O23" s="4">
        <v>2017</v>
      </c>
    </row>
    <row r="24" spans="1:15" x14ac:dyDescent="0.25">
      <c r="A24" s="4">
        <v>24</v>
      </c>
      <c r="B24" s="3" t="s">
        <v>16</v>
      </c>
      <c r="C24" s="4" t="s">
        <v>125</v>
      </c>
      <c r="D24" s="4" t="s">
        <v>86</v>
      </c>
      <c r="E24" s="4" t="s">
        <v>178</v>
      </c>
      <c r="F24" s="4" t="s">
        <v>180</v>
      </c>
      <c r="H24" s="4">
        <v>0</v>
      </c>
      <c r="I24" s="4" t="s">
        <v>182</v>
      </c>
      <c r="J24" s="4" t="s">
        <v>323</v>
      </c>
      <c r="K24" s="4">
        <v>1</v>
      </c>
      <c r="L24" s="4">
        <v>1</v>
      </c>
      <c r="M24" s="4" t="s">
        <v>288</v>
      </c>
      <c r="N24" s="4">
        <v>1</v>
      </c>
      <c r="O24" s="4">
        <v>2015</v>
      </c>
    </row>
    <row r="25" spans="1:15" x14ac:dyDescent="0.25">
      <c r="A25" s="4">
        <v>25</v>
      </c>
      <c r="B25" s="3" t="s">
        <v>26</v>
      </c>
      <c r="C25" s="4" t="s">
        <v>125</v>
      </c>
      <c r="D25" s="4" t="s">
        <v>86</v>
      </c>
      <c r="E25" s="4" t="s">
        <v>183</v>
      </c>
      <c r="F25" s="4" t="s">
        <v>185</v>
      </c>
      <c r="G25" s="4" t="s">
        <v>187</v>
      </c>
      <c r="H25" s="4">
        <v>0</v>
      </c>
      <c r="I25" s="4" t="s">
        <v>85</v>
      </c>
      <c r="J25" s="4" t="s">
        <v>287</v>
      </c>
      <c r="K25" s="4">
        <v>1</v>
      </c>
      <c r="L25" s="4">
        <v>0</v>
      </c>
      <c r="M25" s="4" t="s">
        <v>288</v>
      </c>
      <c r="N25" s="4">
        <v>1</v>
      </c>
      <c r="O25" s="4">
        <v>2015</v>
      </c>
    </row>
    <row r="26" spans="1:15" x14ac:dyDescent="0.25">
      <c r="A26" s="4">
        <v>26</v>
      </c>
      <c r="B26" s="3" t="s">
        <v>17</v>
      </c>
      <c r="C26" s="4" t="s">
        <v>189</v>
      </c>
      <c r="D26" s="4" t="s">
        <v>192</v>
      </c>
      <c r="H26" s="4">
        <v>1</v>
      </c>
      <c r="I26" s="4" t="s">
        <v>194</v>
      </c>
      <c r="J26" s="4" t="s">
        <v>287</v>
      </c>
      <c r="K26" s="4">
        <v>1</v>
      </c>
      <c r="L26" s="4">
        <v>1</v>
      </c>
      <c r="M26" s="4" t="s">
        <v>288</v>
      </c>
      <c r="N26" s="4">
        <v>1</v>
      </c>
      <c r="O26" s="4">
        <v>2015</v>
      </c>
    </row>
    <row r="27" spans="1:15" x14ac:dyDescent="0.25">
      <c r="A27" s="4">
        <v>27</v>
      </c>
      <c r="B27" s="3" t="s">
        <v>18</v>
      </c>
      <c r="C27" s="4" t="s">
        <v>96</v>
      </c>
      <c r="D27" s="4" t="s">
        <v>93</v>
      </c>
      <c r="E27" s="4" t="s">
        <v>98</v>
      </c>
      <c r="H27" s="4">
        <v>1</v>
      </c>
      <c r="I27" s="4" t="s">
        <v>75</v>
      </c>
      <c r="J27" s="4" t="s">
        <v>323</v>
      </c>
      <c r="K27" s="4">
        <v>1</v>
      </c>
      <c r="L27" s="4">
        <v>0</v>
      </c>
      <c r="M27" s="4" t="s">
        <v>322</v>
      </c>
      <c r="N27" s="4">
        <v>0</v>
      </c>
      <c r="O27" s="4">
        <v>2017</v>
      </c>
    </row>
    <row r="28" spans="1:15" x14ac:dyDescent="0.25">
      <c r="A28" s="4">
        <v>29</v>
      </c>
      <c r="B28" s="3" t="s">
        <v>19</v>
      </c>
      <c r="C28" s="4" t="s">
        <v>204</v>
      </c>
      <c r="D28" s="4" t="s">
        <v>207</v>
      </c>
      <c r="H28" s="4">
        <v>0</v>
      </c>
      <c r="I28" s="4" t="s">
        <v>210</v>
      </c>
      <c r="J28" s="4" t="s">
        <v>323</v>
      </c>
      <c r="K28" s="4">
        <v>1</v>
      </c>
      <c r="L28" s="4">
        <v>1</v>
      </c>
      <c r="M28" s="4" t="s">
        <v>288</v>
      </c>
      <c r="N28" s="4">
        <v>1</v>
      </c>
      <c r="O28" s="4">
        <v>2015</v>
      </c>
    </row>
    <row r="29" spans="1:15" x14ac:dyDescent="0.25">
      <c r="A29" s="4">
        <v>30</v>
      </c>
      <c r="B29" s="3" t="s">
        <v>82</v>
      </c>
      <c r="C29" s="4" t="s">
        <v>211</v>
      </c>
      <c r="D29" s="4" t="s">
        <v>86</v>
      </c>
      <c r="E29" s="4" t="s">
        <v>88</v>
      </c>
      <c r="H29" s="4">
        <v>0</v>
      </c>
      <c r="I29" s="4" t="s">
        <v>92</v>
      </c>
      <c r="J29" s="4" t="s">
        <v>1145</v>
      </c>
      <c r="K29" s="4">
        <v>0</v>
      </c>
      <c r="L29" s="4">
        <v>0</v>
      </c>
      <c r="M29" s="4" t="s">
        <v>1113</v>
      </c>
      <c r="N29" s="4">
        <v>1</v>
      </c>
      <c r="O29" s="4">
        <v>2017</v>
      </c>
    </row>
    <row r="30" spans="1:15" x14ac:dyDescent="0.25">
      <c r="A30" s="4">
        <v>31</v>
      </c>
      <c r="B30" s="3" t="s">
        <v>79</v>
      </c>
      <c r="C30" s="4" t="s">
        <v>213</v>
      </c>
      <c r="D30" s="4" t="s">
        <v>125</v>
      </c>
      <c r="E30" s="4" t="s">
        <v>86</v>
      </c>
      <c r="H30" s="4">
        <v>0</v>
      </c>
      <c r="I30" s="4" t="s">
        <v>92</v>
      </c>
      <c r="J30" s="4" t="s">
        <v>287</v>
      </c>
      <c r="K30" s="4">
        <v>1</v>
      </c>
      <c r="L30" s="4">
        <v>0</v>
      </c>
      <c r="M30" s="4" t="s">
        <v>1144</v>
      </c>
      <c r="N30" s="4">
        <v>0</v>
      </c>
      <c r="O30" s="4">
        <v>2017</v>
      </c>
    </row>
    <row r="31" spans="1:15" x14ac:dyDescent="0.25">
      <c r="A31" s="4">
        <v>32</v>
      </c>
      <c r="B31" s="3" t="s">
        <v>222</v>
      </c>
      <c r="C31" s="4" t="s">
        <v>216</v>
      </c>
      <c r="D31" s="4" t="s">
        <v>218</v>
      </c>
      <c r="E31" s="4" t="s">
        <v>220</v>
      </c>
      <c r="H31" s="4">
        <v>0</v>
      </c>
      <c r="I31" s="4" t="s">
        <v>182</v>
      </c>
      <c r="J31" s="4" t="s">
        <v>323</v>
      </c>
      <c r="K31" s="4">
        <v>1</v>
      </c>
      <c r="L31" s="4">
        <v>0</v>
      </c>
      <c r="M31" s="4" t="s">
        <v>1144</v>
      </c>
      <c r="N31" s="4">
        <v>0</v>
      </c>
      <c r="O31" s="4">
        <v>2015</v>
      </c>
    </row>
    <row r="32" spans="1:15" x14ac:dyDescent="0.25">
      <c r="A32" s="4">
        <v>33</v>
      </c>
      <c r="B32" s="3" t="s">
        <v>20</v>
      </c>
      <c r="C32" s="4" t="s">
        <v>216</v>
      </c>
      <c r="D32" s="4" t="s">
        <v>52</v>
      </c>
      <c r="E32" s="4" t="s">
        <v>220</v>
      </c>
      <c r="H32" s="4">
        <v>0</v>
      </c>
      <c r="I32" s="4" t="s">
        <v>76</v>
      </c>
      <c r="J32" s="4" t="s">
        <v>323</v>
      </c>
      <c r="K32" s="4">
        <v>1</v>
      </c>
      <c r="L32" s="4">
        <v>0</v>
      </c>
      <c r="M32" s="4" t="s">
        <v>322</v>
      </c>
      <c r="N32" s="4">
        <v>0</v>
      </c>
      <c r="O32" s="4">
        <v>2015</v>
      </c>
    </row>
    <row r="33" spans="1:15" x14ac:dyDescent="0.25">
      <c r="A33" s="4">
        <v>34</v>
      </c>
      <c r="B33" s="3" t="s">
        <v>21</v>
      </c>
      <c r="C33" s="4" t="s">
        <v>224</v>
      </c>
      <c r="D33" s="4" t="s">
        <v>86</v>
      </c>
      <c r="H33" s="4">
        <v>0</v>
      </c>
      <c r="I33" s="4" t="s">
        <v>85</v>
      </c>
      <c r="J33" s="4" t="s">
        <v>1145</v>
      </c>
      <c r="K33" s="4">
        <v>0</v>
      </c>
      <c r="L33" s="4">
        <v>0</v>
      </c>
      <c r="M33" s="4" t="s">
        <v>1113</v>
      </c>
      <c r="N33" s="4">
        <v>0</v>
      </c>
      <c r="O33" s="4">
        <v>2016</v>
      </c>
    </row>
    <row r="34" spans="1:15" x14ac:dyDescent="0.25">
      <c r="A34" s="4">
        <v>35</v>
      </c>
      <c r="B34" s="3" t="s">
        <v>605</v>
      </c>
      <c r="C34" s="4" t="s">
        <v>606</v>
      </c>
      <c r="D34" s="4" t="s">
        <v>59</v>
      </c>
      <c r="E34" s="4" t="s">
        <v>609</v>
      </c>
      <c r="F34" s="4" t="s">
        <v>607</v>
      </c>
      <c r="H34" s="4">
        <v>0</v>
      </c>
      <c r="I34" s="4" t="s">
        <v>77</v>
      </c>
      <c r="J34" s="4" t="s">
        <v>323</v>
      </c>
      <c r="K34" s="4">
        <v>1</v>
      </c>
      <c r="L34" s="4">
        <v>1</v>
      </c>
      <c r="M34" s="4" t="s">
        <v>370</v>
      </c>
      <c r="N34" s="4">
        <v>1</v>
      </c>
      <c r="O34" s="4">
        <v>2013</v>
      </c>
    </row>
    <row r="35" spans="1:15" x14ac:dyDescent="0.25">
      <c r="A35" s="4">
        <v>36</v>
      </c>
      <c r="B35" s="3" t="s">
        <v>22</v>
      </c>
      <c r="C35" s="4" t="s">
        <v>225</v>
      </c>
      <c r="D35" s="4" t="s">
        <v>228</v>
      </c>
      <c r="E35" s="4" t="s">
        <v>230</v>
      </c>
      <c r="H35" s="4">
        <v>1</v>
      </c>
      <c r="I35" s="4" t="s">
        <v>124</v>
      </c>
      <c r="J35" s="4" t="s">
        <v>323</v>
      </c>
      <c r="K35" s="4">
        <v>1</v>
      </c>
      <c r="L35" s="4">
        <v>1</v>
      </c>
      <c r="M35" s="4" t="s">
        <v>288</v>
      </c>
      <c r="N35" s="4">
        <v>0</v>
      </c>
      <c r="O35" s="4">
        <v>2015</v>
      </c>
    </row>
  </sheetData>
  <autoFilter ref="A1:O35" xr:uid="{08A6B2AC-1519-48EA-8822-DF9FCDC08105}"/>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B0D68-788D-40CC-8519-B9FB19DD13DF}">
  <dimension ref="A1:BU73"/>
  <sheetViews>
    <sheetView workbookViewId="0">
      <pane xSplit="1" ySplit="1" topLeftCell="B53" activePane="bottomRight" state="frozen"/>
      <selection pane="topRight" activeCell="C1" sqref="C1"/>
      <selection pane="bottomLeft" activeCell="A3" sqref="A3"/>
      <selection pane="bottomRight" activeCell="A73" sqref="A73"/>
    </sheetView>
  </sheetViews>
  <sheetFormatPr defaultRowHeight="15" x14ac:dyDescent="0.25"/>
  <cols>
    <col min="1" max="1" width="7.7109375" style="4" bestFit="1" customWidth="1"/>
    <col min="2" max="3" width="4.42578125" style="3" bestFit="1" customWidth="1"/>
    <col min="4" max="4" width="5.7109375" style="3" bestFit="1" customWidth="1"/>
    <col min="5" max="5" width="4.85546875" style="3" bestFit="1" customWidth="1"/>
    <col min="6" max="6" width="3" style="3" bestFit="1" customWidth="1"/>
    <col min="7" max="7" width="3.140625" style="3" bestFit="1" customWidth="1"/>
    <col min="8" max="8" width="4.140625" style="3" bestFit="1" customWidth="1"/>
    <col min="9" max="9" width="6.42578125" style="3" bestFit="1" customWidth="1"/>
    <col min="10" max="10" width="5.42578125" style="3" bestFit="1" customWidth="1"/>
    <col min="11" max="11" width="5.5703125" style="3" bestFit="1" customWidth="1"/>
    <col min="12" max="13" width="3.28515625" style="3" bestFit="1" customWidth="1"/>
    <col min="14" max="14" width="4.42578125" style="3" bestFit="1" customWidth="1"/>
    <col min="15" max="15" width="5.140625" style="3" bestFit="1" customWidth="1"/>
    <col min="16" max="16" width="5.85546875" style="3" bestFit="1" customWidth="1"/>
    <col min="17" max="17" width="4" style="3" bestFit="1" customWidth="1"/>
    <col min="18" max="18" width="4.42578125" style="3" bestFit="1" customWidth="1"/>
    <col min="19" max="19" width="5.42578125" style="3" bestFit="1" customWidth="1"/>
    <col min="20" max="20" width="3" style="3" bestFit="1" customWidth="1"/>
    <col min="21" max="21" width="4" style="3" bestFit="1" customWidth="1"/>
    <col min="22" max="22" width="5" style="3" bestFit="1" customWidth="1"/>
    <col min="23" max="23" width="4.85546875" style="3" bestFit="1" customWidth="1"/>
    <col min="24" max="24" width="4" style="3" bestFit="1" customWidth="1"/>
    <col min="25" max="25" width="3.140625" style="3" bestFit="1" customWidth="1"/>
    <col min="26" max="26" width="4.42578125" style="3" bestFit="1" customWidth="1"/>
    <col min="27" max="27" width="5.140625" style="3" bestFit="1" customWidth="1"/>
    <col min="28" max="28" width="6.28515625" style="3" bestFit="1" customWidth="1"/>
    <col min="29" max="29" width="2.7109375" style="3" bestFit="1" customWidth="1"/>
    <col min="30" max="30" width="5.85546875" style="3" bestFit="1" customWidth="1"/>
    <col min="31" max="31" width="4.28515625" style="3" bestFit="1" customWidth="1"/>
    <col min="32" max="32" width="5.28515625" style="3" bestFit="1" customWidth="1"/>
    <col min="33" max="33" width="4.7109375" style="3" bestFit="1" customWidth="1"/>
    <col min="34" max="34" width="4.140625" style="3" bestFit="1" customWidth="1"/>
    <col min="35" max="35" width="4" style="3" bestFit="1" customWidth="1"/>
    <col min="36" max="36" width="5.7109375" style="3" bestFit="1" customWidth="1"/>
    <col min="37" max="37" width="4.28515625" style="3" bestFit="1" customWidth="1"/>
    <col min="38" max="38" width="4" style="3" bestFit="1" customWidth="1"/>
    <col min="39" max="39" width="4.7109375" style="3" bestFit="1" customWidth="1"/>
    <col min="40" max="40" width="4.5703125" style="3" bestFit="1" customWidth="1"/>
    <col min="41" max="41" width="6.42578125" style="3" bestFit="1" customWidth="1"/>
    <col min="42" max="42" width="5.7109375" style="3" bestFit="1" customWidth="1"/>
    <col min="43" max="43" width="4.5703125" style="3" bestFit="1" customWidth="1"/>
    <col min="44" max="44" width="3" style="3" bestFit="1" customWidth="1"/>
    <col min="45" max="45" width="5" style="3" bestFit="1" customWidth="1"/>
    <col min="46" max="46" width="5.28515625" style="3" bestFit="1" customWidth="1"/>
    <col min="47" max="47" width="5.42578125" style="3" bestFit="1" customWidth="1"/>
    <col min="48" max="48" width="4.85546875" style="3" bestFit="1" customWidth="1"/>
    <col min="49" max="49" width="5.42578125" style="3" bestFit="1" customWidth="1"/>
    <col min="50" max="50" width="6.5703125" style="3" bestFit="1" customWidth="1"/>
    <col min="51" max="51" width="5" style="3" bestFit="1" customWidth="1"/>
    <col min="52" max="52" width="5.140625" style="3" bestFit="1" customWidth="1"/>
    <col min="53" max="53" width="5" style="3" bestFit="1" customWidth="1"/>
    <col min="54" max="54" width="4.28515625" style="3" bestFit="1" customWidth="1"/>
    <col min="55" max="56" width="4.7109375" style="3" bestFit="1" customWidth="1"/>
    <col min="57" max="57" width="5.5703125" style="3" bestFit="1" customWidth="1"/>
    <col min="58" max="59" width="4.42578125" style="3" bestFit="1" customWidth="1"/>
    <col min="60" max="60" width="4.5703125" style="3" bestFit="1" customWidth="1"/>
    <col min="61" max="61" width="4" style="3" bestFit="1" customWidth="1"/>
    <col min="62" max="62" width="3.28515625" style="3" bestFit="1" customWidth="1"/>
    <col min="63" max="63" width="5" style="3" bestFit="1" customWidth="1"/>
    <col min="64" max="64" width="6.140625" style="3" bestFit="1" customWidth="1"/>
    <col min="65" max="65" width="4.140625" style="3" bestFit="1" customWidth="1"/>
    <col min="66" max="66" width="7" style="3" bestFit="1" customWidth="1"/>
    <col min="67" max="68" width="5" style="3" bestFit="1" customWidth="1"/>
    <col min="69" max="69" width="4.42578125" style="3" bestFit="1" customWidth="1"/>
    <col min="70" max="70" width="5" style="3" bestFit="1" customWidth="1"/>
    <col min="71" max="71" width="4.28515625" style="3" bestFit="1" customWidth="1"/>
    <col min="72" max="72" width="7.7109375" style="3" bestFit="1" customWidth="1"/>
    <col min="73" max="73" width="5.140625" style="3" bestFit="1" customWidth="1"/>
    <col min="74" max="16384" width="9.140625" style="3"/>
  </cols>
  <sheetData>
    <row r="1" spans="1:73" x14ac:dyDescent="0.25">
      <c r="B1" s="4" t="s">
        <v>213</v>
      </c>
      <c r="C1" s="4" t="s">
        <v>132</v>
      </c>
      <c r="D1" s="4" t="s">
        <v>36</v>
      </c>
      <c r="E1" s="4" t="s">
        <v>137</v>
      </c>
      <c r="F1" s="4" t="s">
        <v>169</v>
      </c>
      <c r="G1" s="4" t="s">
        <v>171</v>
      </c>
      <c r="H1" s="4" t="s">
        <v>230</v>
      </c>
      <c r="I1" s="4" t="s">
        <v>71</v>
      </c>
      <c r="J1" s="4" t="s">
        <v>144</v>
      </c>
      <c r="K1" s="4" t="s">
        <v>157</v>
      </c>
      <c r="L1" s="4" t="s">
        <v>109</v>
      </c>
      <c r="M1" s="4" t="s">
        <v>161</v>
      </c>
      <c r="N1" s="4" t="s">
        <v>606</v>
      </c>
      <c r="O1" s="4" t="s">
        <v>204</v>
      </c>
      <c r="P1" s="4" t="s">
        <v>207</v>
      </c>
      <c r="Q1" s="4" t="s">
        <v>61</v>
      </c>
      <c r="R1" s="4" t="s">
        <v>74</v>
      </c>
      <c r="S1" s="4" t="s">
        <v>44</v>
      </c>
      <c r="T1" s="4" t="s">
        <v>216</v>
      </c>
      <c r="U1" s="4" t="s">
        <v>41</v>
      </c>
      <c r="V1" s="4" t="s">
        <v>224</v>
      </c>
      <c r="W1" s="4" t="s">
        <v>167</v>
      </c>
      <c r="X1" s="4" t="s">
        <v>148</v>
      </c>
      <c r="Y1" s="4" t="s">
        <v>42</v>
      </c>
      <c r="Z1" s="4" t="s">
        <v>163</v>
      </c>
      <c r="AA1" s="4" t="s">
        <v>43</v>
      </c>
      <c r="AB1" s="4" t="s">
        <v>67</v>
      </c>
      <c r="AC1" s="4" t="s">
        <v>173</v>
      </c>
      <c r="AD1" s="4" t="s">
        <v>117</v>
      </c>
      <c r="AE1" s="4" t="s">
        <v>178</v>
      </c>
      <c r="AF1" s="4" t="s">
        <v>106</v>
      </c>
      <c r="AG1" s="4" t="s">
        <v>127</v>
      </c>
      <c r="AH1" s="4" t="s">
        <v>83</v>
      </c>
      <c r="AI1" s="4" t="s">
        <v>59</v>
      </c>
      <c r="AJ1" s="4" t="s">
        <v>119</v>
      </c>
      <c r="AK1" s="4" t="s">
        <v>140</v>
      </c>
      <c r="AL1" s="4" t="s">
        <v>69</v>
      </c>
      <c r="AM1" s="4" t="s">
        <v>88</v>
      </c>
      <c r="AN1" s="4" t="s">
        <v>112</v>
      </c>
      <c r="AO1" s="4" t="s">
        <v>607</v>
      </c>
      <c r="AP1" s="4" t="s">
        <v>121</v>
      </c>
      <c r="AQ1" s="4" t="s">
        <v>159</v>
      </c>
      <c r="AR1" s="4" t="s">
        <v>135</v>
      </c>
      <c r="AS1" s="4" t="s">
        <v>142</v>
      </c>
      <c r="AT1" s="4" t="s">
        <v>125</v>
      </c>
      <c r="AU1" s="4" t="s">
        <v>52</v>
      </c>
      <c r="AV1" s="4" t="s">
        <v>155</v>
      </c>
      <c r="AW1" s="4" t="s">
        <v>58</v>
      </c>
      <c r="AX1" s="4" t="s">
        <v>183</v>
      </c>
      <c r="AY1" s="4" t="s">
        <v>189</v>
      </c>
      <c r="AZ1" s="4" t="s">
        <v>165</v>
      </c>
      <c r="BA1" s="4" t="s">
        <v>98</v>
      </c>
      <c r="BB1" s="4" t="s">
        <v>175</v>
      </c>
      <c r="BC1" s="4" t="s">
        <v>51</v>
      </c>
      <c r="BD1" s="4" t="s">
        <v>86</v>
      </c>
      <c r="BE1" s="4" t="s">
        <v>114</v>
      </c>
      <c r="BF1" s="4" t="s">
        <v>129</v>
      </c>
      <c r="BG1" s="4" t="s">
        <v>218</v>
      </c>
      <c r="BH1" s="4" t="s">
        <v>180</v>
      </c>
      <c r="BI1" s="4" t="s">
        <v>228</v>
      </c>
      <c r="BJ1" s="4" t="s">
        <v>150</v>
      </c>
      <c r="BK1" s="4" t="s">
        <v>220</v>
      </c>
      <c r="BL1" s="4" t="s">
        <v>225</v>
      </c>
      <c r="BM1" s="4" t="s">
        <v>93</v>
      </c>
      <c r="BN1" s="4" t="s">
        <v>185</v>
      </c>
      <c r="BO1" s="4" t="s">
        <v>187</v>
      </c>
      <c r="BP1" s="4" t="s">
        <v>192</v>
      </c>
      <c r="BQ1" s="4" t="s">
        <v>96</v>
      </c>
      <c r="BR1" s="4" t="s">
        <v>211</v>
      </c>
      <c r="BS1" s="4" t="s">
        <v>152</v>
      </c>
      <c r="BT1" s="4" t="s">
        <v>609</v>
      </c>
      <c r="BU1" s="4" t="s">
        <v>90</v>
      </c>
    </row>
    <row r="2" spans="1:73" x14ac:dyDescent="0.25">
      <c r="A2" s="4" t="s">
        <v>213</v>
      </c>
      <c r="B2" s="11">
        <v>0</v>
      </c>
      <c r="C2" s="12">
        <v>0</v>
      </c>
      <c r="D2" s="12">
        <v>0</v>
      </c>
      <c r="E2" s="12">
        <v>0</v>
      </c>
      <c r="F2" s="12">
        <v>0</v>
      </c>
      <c r="G2" s="12">
        <v>0</v>
      </c>
      <c r="H2" s="12">
        <v>0</v>
      </c>
      <c r="I2" s="12">
        <v>0</v>
      </c>
      <c r="J2" s="12">
        <v>0</v>
      </c>
      <c r="K2" s="12">
        <v>0</v>
      </c>
      <c r="L2" s="12">
        <v>0</v>
      </c>
      <c r="M2" s="12">
        <v>0</v>
      </c>
      <c r="N2" s="12">
        <v>0</v>
      </c>
      <c r="O2" s="12">
        <v>0</v>
      </c>
      <c r="P2" s="12">
        <v>0</v>
      </c>
      <c r="Q2" s="12">
        <v>0</v>
      </c>
      <c r="R2" s="12">
        <v>0</v>
      </c>
      <c r="S2" s="12">
        <v>0</v>
      </c>
      <c r="T2" s="12">
        <v>0</v>
      </c>
      <c r="U2" s="12">
        <v>0</v>
      </c>
      <c r="V2" s="12">
        <v>0</v>
      </c>
      <c r="W2" s="12">
        <v>0</v>
      </c>
      <c r="X2" s="12">
        <v>0</v>
      </c>
      <c r="Y2" s="12">
        <v>0</v>
      </c>
      <c r="Z2" s="12">
        <v>0</v>
      </c>
      <c r="AA2" s="12">
        <v>0</v>
      </c>
      <c r="AB2" s="12">
        <v>0</v>
      </c>
      <c r="AC2" s="12">
        <v>0</v>
      </c>
      <c r="AD2" s="12">
        <v>0</v>
      </c>
      <c r="AE2" s="12">
        <v>0</v>
      </c>
      <c r="AF2" s="12">
        <v>0</v>
      </c>
      <c r="AG2" s="12">
        <v>0</v>
      </c>
      <c r="AH2" s="12">
        <v>0</v>
      </c>
      <c r="AI2" s="12">
        <v>0</v>
      </c>
      <c r="AJ2" s="12">
        <v>0</v>
      </c>
      <c r="AK2" s="12">
        <v>0</v>
      </c>
      <c r="AL2" s="12">
        <v>0</v>
      </c>
      <c r="AM2" s="12">
        <v>0</v>
      </c>
      <c r="AN2" s="12">
        <v>0</v>
      </c>
      <c r="AO2" s="12">
        <v>0</v>
      </c>
      <c r="AP2" s="12">
        <v>0</v>
      </c>
      <c r="AQ2" s="12">
        <v>0</v>
      </c>
      <c r="AR2" s="12">
        <v>0</v>
      </c>
      <c r="AS2" s="12">
        <v>0</v>
      </c>
      <c r="AT2" s="12">
        <v>1</v>
      </c>
      <c r="AU2" s="12">
        <v>0</v>
      </c>
      <c r="AV2" s="12">
        <v>0</v>
      </c>
      <c r="AW2" s="12">
        <v>0</v>
      </c>
      <c r="AX2" s="12">
        <v>0</v>
      </c>
      <c r="AY2" s="12">
        <v>0</v>
      </c>
      <c r="AZ2" s="12">
        <v>0</v>
      </c>
      <c r="BA2" s="12">
        <v>0</v>
      </c>
      <c r="BB2" s="12">
        <v>0</v>
      </c>
      <c r="BC2" s="12">
        <v>0</v>
      </c>
      <c r="BD2" s="12">
        <v>1</v>
      </c>
      <c r="BE2" s="12">
        <v>0</v>
      </c>
      <c r="BF2" s="12">
        <v>0</v>
      </c>
      <c r="BG2" s="12">
        <v>0</v>
      </c>
      <c r="BH2" s="12">
        <v>0</v>
      </c>
      <c r="BI2" s="12">
        <v>0</v>
      </c>
      <c r="BJ2" s="12">
        <v>0</v>
      </c>
      <c r="BK2" s="12">
        <v>0</v>
      </c>
      <c r="BL2" s="12">
        <v>0</v>
      </c>
      <c r="BM2" s="12">
        <v>0</v>
      </c>
      <c r="BN2" s="12">
        <v>0</v>
      </c>
      <c r="BO2" s="12">
        <v>0</v>
      </c>
      <c r="BP2" s="12">
        <v>0</v>
      </c>
      <c r="BQ2" s="12">
        <v>0</v>
      </c>
      <c r="BR2" s="12">
        <v>0</v>
      </c>
      <c r="BS2" s="12">
        <v>0</v>
      </c>
      <c r="BT2" s="12">
        <v>0</v>
      </c>
      <c r="BU2" s="12">
        <v>0</v>
      </c>
    </row>
    <row r="3" spans="1:73" x14ac:dyDescent="0.25">
      <c r="A3" s="4" t="s">
        <v>132</v>
      </c>
      <c r="B3" s="12">
        <v>0</v>
      </c>
      <c r="C3" s="11">
        <v>0</v>
      </c>
      <c r="D3" s="12">
        <v>0</v>
      </c>
      <c r="E3" s="12">
        <v>1</v>
      </c>
      <c r="F3" s="12">
        <v>0</v>
      </c>
      <c r="G3" s="12">
        <v>0</v>
      </c>
      <c r="H3" s="12">
        <v>0</v>
      </c>
      <c r="I3" s="12">
        <v>0</v>
      </c>
      <c r="J3" s="12">
        <v>0</v>
      </c>
      <c r="K3" s="12">
        <v>0</v>
      </c>
      <c r="L3" s="12">
        <v>0</v>
      </c>
      <c r="M3" s="12">
        <v>0</v>
      </c>
      <c r="N3" s="12">
        <v>0</v>
      </c>
      <c r="O3" s="12">
        <v>0</v>
      </c>
      <c r="P3" s="12">
        <v>0</v>
      </c>
      <c r="Q3" s="12">
        <v>0</v>
      </c>
      <c r="R3" s="12">
        <v>0</v>
      </c>
      <c r="S3" s="12">
        <v>0</v>
      </c>
      <c r="T3" s="12">
        <v>0</v>
      </c>
      <c r="U3" s="12">
        <v>0</v>
      </c>
      <c r="V3" s="12">
        <v>0</v>
      </c>
      <c r="W3" s="12">
        <v>0</v>
      </c>
      <c r="X3" s="12">
        <v>0</v>
      </c>
      <c r="Y3" s="12">
        <v>0</v>
      </c>
      <c r="Z3" s="12">
        <v>0</v>
      </c>
      <c r="AA3" s="12">
        <v>0</v>
      </c>
      <c r="AB3" s="12">
        <v>0</v>
      </c>
      <c r="AC3" s="12">
        <v>0</v>
      </c>
      <c r="AD3" s="12">
        <v>0</v>
      </c>
      <c r="AE3" s="12">
        <v>0</v>
      </c>
      <c r="AF3" s="12">
        <v>0</v>
      </c>
      <c r="AG3" s="12">
        <v>0</v>
      </c>
      <c r="AH3" s="12">
        <v>0</v>
      </c>
      <c r="AI3" s="12">
        <v>0</v>
      </c>
      <c r="AJ3" s="12">
        <v>0</v>
      </c>
      <c r="AK3" s="12">
        <v>1</v>
      </c>
      <c r="AL3" s="12">
        <v>0</v>
      </c>
      <c r="AM3" s="12">
        <v>0</v>
      </c>
      <c r="AN3" s="12">
        <v>0</v>
      </c>
      <c r="AO3" s="12">
        <v>0</v>
      </c>
      <c r="AP3" s="12">
        <v>0</v>
      </c>
      <c r="AQ3" s="12">
        <v>0</v>
      </c>
      <c r="AR3" s="12">
        <v>1</v>
      </c>
      <c r="AS3" s="12">
        <v>1</v>
      </c>
      <c r="AT3" s="12">
        <v>0</v>
      </c>
      <c r="AU3" s="12">
        <v>0</v>
      </c>
      <c r="AV3" s="12">
        <v>0</v>
      </c>
      <c r="AW3" s="12">
        <v>0</v>
      </c>
      <c r="AX3" s="12">
        <v>0</v>
      </c>
      <c r="AY3" s="12">
        <v>0</v>
      </c>
      <c r="AZ3" s="12">
        <v>0</v>
      </c>
      <c r="BA3" s="12">
        <v>0</v>
      </c>
      <c r="BB3" s="12">
        <v>0</v>
      </c>
      <c r="BC3" s="12">
        <v>0</v>
      </c>
      <c r="BD3" s="12">
        <v>0</v>
      </c>
      <c r="BE3" s="12">
        <v>0</v>
      </c>
      <c r="BF3" s="12">
        <v>0</v>
      </c>
      <c r="BG3" s="12">
        <v>0</v>
      </c>
      <c r="BH3" s="12">
        <v>0</v>
      </c>
      <c r="BI3" s="12">
        <v>0</v>
      </c>
      <c r="BJ3" s="12">
        <v>0</v>
      </c>
      <c r="BK3" s="12">
        <v>0</v>
      </c>
      <c r="BL3" s="12">
        <v>0</v>
      </c>
      <c r="BM3" s="12">
        <v>0</v>
      </c>
      <c r="BN3" s="12">
        <v>0</v>
      </c>
      <c r="BO3" s="12">
        <v>0</v>
      </c>
      <c r="BP3" s="12">
        <v>0</v>
      </c>
      <c r="BQ3" s="12">
        <v>0</v>
      </c>
      <c r="BR3" s="12">
        <v>0</v>
      </c>
      <c r="BS3" s="12">
        <v>0</v>
      </c>
      <c r="BT3" s="12">
        <v>0</v>
      </c>
      <c r="BU3" s="12">
        <v>0</v>
      </c>
    </row>
    <row r="4" spans="1:73" x14ac:dyDescent="0.25">
      <c r="A4" s="4" t="s">
        <v>36</v>
      </c>
      <c r="B4" s="12">
        <v>0</v>
      </c>
      <c r="C4" s="12">
        <v>0</v>
      </c>
      <c r="D4" s="11">
        <v>0</v>
      </c>
      <c r="E4" s="12">
        <v>0</v>
      </c>
      <c r="F4" s="12">
        <v>0</v>
      </c>
      <c r="G4" s="12">
        <v>0</v>
      </c>
      <c r="H4" s="12">
        <v>0</v>
      </c>
      <c r="I4" s="12">
        <v>0</v>
      </c>
      <c r="J4" s="12">
        <v>0</v>
      </c>
      <c r="K4" s="12">
        <v>0</v>
      </c>
      <c r="L4" s="12">
        <v>0</v>
      </c>
      <c r="M4" s="12">
        <v>0</v>
      </c>
      <c r="N4" s="12">
        <v>0</v>
      </c>
      <c r="O4" s="12">
        <v>0</v>
      </c>
      <c r="P4" s="12">
        <v>0</v>
      </c>
      <c r="Q4" s="12">
        <v>0</v>
      </c>
      <c r="R4" s="12">
        <v>0</v>
      </c>
      <c r="S4" s="12">
        <v>1</v>
      </c>
      <c r="T4" s="12">
        <v>0</v>
      </c>
      <c r="U4" s="12">
        <v>1</v>
      </c>
      <c r="V4" s="12">
        <v>0</v>
      </c>
      <c r="W4" s="12">
        <v>0</v>
      </c>
      <c r="X4" s="12">
        <v>0</v>
      </c>
      <c r="Y4" s="12">
        <v>1</v>
      </c>
      <c r="Z4" s="12">
        <v>0</v>
      </c>
      <c r="AA4" s="12">
        <v>1</v>
      </c>
      <c r="AB4" s="12">
        <v>0</v>
      </c>
      <c r="AC4" s="12">
        <v>0</v>
      </c>
      <c r="AD4" s="12">
        <v>0</v>
      </c>
      <c r="AE4" s="12">
        <v>0</v>
      </c>
      <c r="AF4" s="12">
        <v>0</v>
      </c>
      <c r="AG4" s="12">
        <v>0</v>
      </c>
      <c r="AH4" s="12">
        <v>0</v>
      </c>
      <c r="AI4" s="12">
        <v>0</v>
      </c>
      <c r="AJ4" s="12">
        <v>0</v>
      </c>
      <c r="AK4" s="12">
        <v>0</v>
      </c>
      <c r="AL4" s="12">
        <v>0</v>
      </c>
      <c r="AM4" s="12">
        <v>0</v>
      </c>
      <c r="AN4" s="12">
        <v>0</v>
      </c>
      <c r="AO4" s="12">
        <v>0</v>
      </c>
      <c r="AP4" s="12">
        <v>0</v>
      </c>
      <c r="AQ4" s="12">
        <v>0</v>
      </c>
      <c r="AR4" s="12">
        <v>0</v>
      </c>
      <c r="AS4" s="12">
        <v>0</v>
      </c>
      <c r="AT4" s="12">
        <v>0</v>
      </c>
      <c r="AU4" s="12">
        <v>0</v>
      </c>
      <c r="AV4" s="12">
        <v>0</v>
      </c>
      <c r="AW4" s="12">
        <v>0</v>
      </c>
      <c r="AX4" s="12">
        <v>0</v>
      </c>
      <c r="AY4" s="12">
        <v>0</v>
      </c>
      <c r="AZ4" s="12">
        <v>0</v>
      </c>
      <c r="BA4" s="12">
        <v>0</v>
      </c>
      <c r="BB4" s="12">
        <v>0</v>
      </c>
      <c r="BC4" s="12">
        <v>0</v>
      </c>
      <c r="BD4" s="12">
        <v>0</v>
      </c>
      <c r="BE4" s="12">
        <v>0</v>
      </c>
      <c r="BF4" s="12">
        <v>0</v>
      </c>
      <c r="BG4" s="12">
        <v>0</v>
      </c>
      <c r="BH4" s="12">
        <v>0</v>
      </c>
      <c r="BI4" s="12">
        <v>0</v>
      </c>
      <c r="BJ4" s="12">
        <v>0</v>
      </c>
      <c r="BK4" s="12">
        <v>0</v>
      </c>
      <c r="BL4" s="12">
        <v>0</v>
      </c>
      <c r="BM4" s="12">
        <v>0</v>
      </c>
      <c r="BN4" s="12">
        <v>0</v>
      </c>
      <c r="BO4" s="12">
        <v>0</v>
      </c>
      <c r="BP4" s="12">
        <v>0</v>
      </c>
      <c r="BQ4" s="12">
        <v>0</v>
      </c>
      <c r="BR4" s="12">
        <v>0</v>
      </c>
      <c r="BS4" s="12">
        <v>0</v>
      </c>
      <c r="BT4" s="12">
        <v>0</v>
      </c>
      <c r="BU4" s="12">
        <v>0</v>
      </c>
    </row>
    <row r="5" spans="1:73" x14ac:dyDescent="0.25">
      <c r="A5" s="4" t="s">
        <v>137</v>
      </c>
      <c r="B5" s="12">
        <v>0</v>
      </c>
      <c r="C5" s="12">
        <v>1</v>
      </c>
      <c r="D5" s="12">
        <v>0</v>
      </c>
      <c r="E5" s="11">
        <v>0</v>
      </c>
      <c r="F5" s="12">
        <v>0</v>
      </c>
      <c r="G5" s="12">
        <v>0</v>
      </c>
      <c r="H5" s="12">
        <v>0</v>
      </c>
      <c r="I5" s="12">
        <v>0</v>
      </c>
      <c r="J5" s="12">
        <v>0</v>
      </c>
      <c r="K5" s="12">
        <v>0</v>
      </c>
      <c r="L5" s="12">
        <v>0</v>
      </c>
      <c r="M5" s="12">
        <v>0</v>
      </c>
      <c r="N5" s="12">
        <v>0</v>
      </c>
      <c r="O5" s="12">
        <v>0</v>
      </c>
      <c r="P5" s="12">
        <v>0</v>
      </c>
      <c r="Q5" s="12">
        <v>0</v>
      </c>
      <c r="R5" s="12">
        <v>0</v>
      </c>
      <c r="S5" s="12">
        <v>0</v>
      </c>
      <c r="T5" s="12">
        <v>0</v>
      </c>
      <c r="U5" s="12">
        <v>0</v>
      </c>
      <c r="V5" s="12">
        <v>0</v>
      </c>
      <c r="W5" s="12">
        <v>0</v>
      </c>
      <c r="X5" s="12">
        <v>0</v>
      </c>
      <c r="Y5" s="12">
        <v>0</v>
      </c>
      <c r="Z5" s="12">
        <v>0</v>
      </c>
      <c r="AA5" s="12">
        <v>0</v>
      </c>
      <c r="AB5" s="12">
        <v>0</v>
      </c>
      <c r="AC5" s="12">
        <v>0</v>
      </c>
      <c r="AD5" s="12">
        <v>0</v>
      </c>
      <c r="AE5" s="12">
        <v>0</v>
      </c>
      <c r="AF5" s="12">
        <v>0</v>
      </c>
      <c r="AG5" s="12">
        <v>0</v>
      </c>
      <c r="AH5" s="12">
        <v>0</v>
      </c>
      <c r="AI5" s="12">
        <v>0</v>
      </c>
      <c r="AJ5" s="12">
        <v>0</v>
      </c>
      <c r="AK5" s="12">
        <v>1</v>
      </c>
      <c r="AL5" s="12">
        <v>0</v>
      </c>
      <c r="AM5" s="12">
        <v>0</v>
      </c>
      <c r="AN5" s="12">
        <v>0</v>
      </c>
      <c r="AO5" s="12">
        <v>0</v>
      </c>
      <c r="AP5" s="12">
        <v>0</v>
      </c>
      <c r="AQ5" s="12">
        <v>0</v>
      </c>
      <c r="AR5" s="12">
        <v>1</v>
      </c>
      <c r="AS5" s="12">
        <v>1</v>
      </c>
      <c r="AT5" s="12">
        <v>0</v>
      </c>
      <c r="AU5" s="12">
        <v>0</v>
      </c>
      <c r="AV5" s="12">
        <v>0</v>
      </c>
      <c r="AW5" s="12">
        <v>0</v>
      </c>
      <c r="AX5" s="12">
        <v>0</v>
      </c>
      <c r="AY5" s="12">
        <v>0</v>
      </c>
      <c r="AZ5" s="12">
        <v>0</v>
      </c>
      <c r="BA5" s="12">
        <v>0</v>
      </c>
      <c r="BB5" s="12">
        <v>0</v>
      </c>
      <c r="BC5" s="12">
        <v>0</v>
      </c>
      <c r="BD5" s="12">
        <v>0</v>
      </c>
      <c r="BE5" s="12">
        <v>0</v>
      </c>
      <c r="BF5" s="12">
        <v>0</v>
      </c>
      <c r="BG5" s="12">
        <v>0</v>
      </c>
      <c r="BH5" s="12">
        <v>0</v>
      </c>
      <c r="BI5" s="12">
        <v>0</v>
      </c>
      <c r="BJ5" s="12">
        <v>0</v>
      </c>
      <c r="BK5" s="12">
        <v>0</v>
      </c>
      <c r="BL5" s="12">
        <v>0</v>
      </c>
      <c r="BM5" s="12">
        <v>0</v>
      </c>
      <c r="BN5" s="12">
        <v>0</v>
      </c>
      <c r="BO5" s="12">
        <v>0</v>
      </c>
      <c r="BP5" s="12">
        <v>0</v>
      </c>
      <c r="BQ5" s="12">
        <v>0</v>
      </c>
      <c r="BR5" s="12">
        <v>0</v>
      </c>
      <c r="BS5" s="12">
        <v>0</v>
      </c>
      <c r="BT5" s="12">
        <v>0</v>
      </c>
      <c r="BU5" s="12">
        <v>0</v>
      </c>
    </row>
    <row r="6" spans="1:73" x14ac:dyDescent="0.25">
      <c r="A6" s="4" t="s">
        <v>169</v>
      </c>
      <c r="B6" s="12">
        <v>0</v>
      </c>
      <c r="C6" s="12">
        <v>0</v>
      </c>
      <c r="D6" s="12">
        <v>0</v>
      </c>
      <c r="E6" s="12">
        <v>0</v>
      </c>
      <c r="F6" s="11">
        <v>0</v>
      </c>
      <c r="G6" s="12">
        <v>1</v>
      </c>
      <c r="H6" s="12">
        <v>0</v>
      </c>
      <c r="I6" s="12">
        <v>0</v>
      </c>
      <c r="J6" s="12">
        <v>0</v>
      </c>
      <c r="K6" s="12">
        <v>0</v>
      </c>
      <c r="L6" s="12">
        <v>0</v>
      </c>
      <c r="M6" s="12">
        <v>0</v>
      </c>
      <c r="N6" s="12">
        <v>0</v>
      </c>
      <c r="O6" s="12">
        <v>0</v>
      </c>
      <c r="P6" s="12">
        <v>0</v>
      </c>
      <c r="Q6" s="12">
        <v>0</v>
      </c>
      <c r="R6" s="12">
        <v>0</v>
      </c>
      <c r="S6" s="12">
        <v>0</v>
      </c>
      <c r="T6" s="12">
        <v>0</v>
      </c>
      <c r="U6" s="12">
        <v>0</v>
      </c>
      <c r="V6" s="12">
        <v>0</v>
      </c>
      <c r="W6" s="12">
        <v>1</v>
      </c>
      <c r="X6" s="12">
        <v>0</v>
      </c>
      <c r="Y6" s="12">
        <v>0</v>
      </c>
      <c r="Z6" s="12">
        <v>0</v>
      </c>
      <c r="AA6" s="12">
        <v>0</v>
      </c>
      <c r="AB6" s="12">
        <v>0</v>
      </c>
      <c r="AC6" s="12">
        <v>1</v>
      </c>
      <c r="AD6" s="12">
        <v>0</v>
      </c>
      <c r="AE6" s="12">
        <v>0</v>
      </c>
      <c r="AF6" s="12">
        <v>0</v>
      </c>
      <c r="AG6" s="12">
        <v>0</v>
      </c>
      <c r="AH6" s="12">
        <v>0</v>
      </c>
      <c r="AI6" s="12">
        <v>0</v>
      </c>
      <c r="AJ6" s="12">
        <v>0</v>
      </c>
      <c r="AK6" s="12">
        <v>0</v>
      </c>
      <c r="AL6" s="12">
        <v>0</v>
      </c>
      <c r="AM6" s="12">
        <v>0</v>
      </c>
      <c r="AN6" s="12">
        <v>0</v>
      </c>
      <c r="AO6" s="12">
        <v>0</v>
      </c>
      <c r="AP6" s="12">
        <v>0</v>
      </c>
      <c r="AQ6" s="12">
        <v>0</v>
      </c>
      <c r="AR6" s="12">
        <v>0</v>
      </c>
      <c r="AS6" s="12">
        <v>0</v>
      </c>
      <c r="AT6" s="12">
        <v>0</v>
      </c>
      <c r="AU6" s="12">
        <v>0</v>
      </c>
      <c r="AV6" s="12">
        <v>0</v>
      </c>
      <c r="AW6" s="12">
        <v>0</v>
      </c>
      <c r="AX6" s="12">
        <v>0</v>
      </c>
      <c r="AY6" s="12">
        <v>0</v>
      </c>
      <c r="AZ6" s="12">
        <v>0</v>
      </c>
      <c r="BA6" s="12">
        <v>0</v>
      </c>
      <c r="BB6" s="12">
        <v>1</v>
      </c>
      <c r="BC6" s="12">
        <v>0</v>
      </c>
      <c r="BD6" s="12">
        <v>0</v>
      </c>
      <c r="BE6" s="12">
        <v>0</v>
      </c>
      <c r="BF6" s="12">
        <v>0</v>
      </c>
      <c r="BG6" s="12">
        <v>0</v>
      </c>
      <c r="BH6" s="12">
        <v>0</v>
      </c>
      <c r="BI6" s="12">
        <v>0</v>
      </c>
      <c r="BJ6" s="12">
        <v>0</v>
      </c>
      <c r="BK6" s="12">
        <v>0</v>
      </c>
      <c r="BL6" s="12">
        <v>0</v>
      </c>
      <c r="BM6" s="12">
        <v>0</v>
      </c>
      <c r="BN6" s="12">
        <v>0</v>
      </c>
      <c r="BO6" s="12">
        <v>0</v>
      </c>
      <c r="BP6" s="12">
        <v>0</v>
      </c>
      <c r="BQ6" s="12">
        <v>0</v>
      </c>
      <c r="BR6" s="12">
        <v>0</v>
      </c>
      <c r="BS6" s="12">
        <v>0</v>
      </c>
      <c r="BT6" s="12">
        <v>0</v>
      </c>
      <c r="BU6" s="12">
        <v>0</v>
      </c>
    </row>
    <row r="7" spans="1:73" x14ac:dyDescent="0.25">
      <c r="A7" s="4" t="s">
        <v>171</v>
      </c>
      <c r="B7" s="12">
        <v>0</v>
      </c>
      <c r="C7" s="12">
        <v>0</v>
      </c>
      <c r="D7" s="12">
        <v>0</v>
      </c>
      <c r="E7" s="12">
        <v>0</v>
      </c>
      <c r="F7" s="12">
        <v>1</v>
      </c>
      <c r="G7" s="11">
        <v>0</v>
      </c>
      <c r="H7" s="12">
        <v>0</v>
      </c>
      <c r="I7" s="12">
        <v>0</v>
      </c>
      <c r="J7" s="12">
        <v>0</v>
      </c>
      <c r="K7" s="12">
        <v>0</v>
      </c>
      <c r="L7" s="12">
        <v>0</v>
      </c>
      <c r="M7" s="12">
        <v>0</v>
      </c>
      <c r="N7" s="12">
        <v>0</v>
      </c>
      <c r="O7" s="12">
        <v>0</v>
      </c>
      <c r="P7" s="12">
        <v>0</v>
      </c>
      <c r="Q7" s="12">
        <v>0</v>
      </c>
      <c r="R7" s="12">
        <v>0</v>
      </c>
      <c r="S7" s="12">
        <v>0</v>
      </c>
      <c r="T7" s="12">
        <v>0</v>
      </c>
      <c r="U7" s="12">
        <v>0</v>
      </c>
      <c r="V7" s="12">
        <v>0</v>
      </c>
      <c r="W7" s="12">
        <v>1</v>
      </c>
      <c r="X7" s="12">
        <v>0</v>
      </c>
      <c r="Y7" s="12">
        <v>0</v>
      </c>
      <c r="Z7" s="12">
        <v>0</v>
      </c>
      <c r="AA7" s="12">
        <v>0</v>
      </c>
      <c r="AB7" s="12">
        <v>0</v>
      </c>
      <c r="AC7" s="12">
        <v>1</v>
      </c>
      <c r="AD7" s="12">
        <v>0</v>
      </c>
      <c r="AE7" s="12">
        <v>0</v>
      </c>
      <c r="AF7" s="12">
        <v>0</v>
      </c>
      <c r="AG7" s="12">
        <v>0</v>
      </c>
      <c r="AH7" s="12">
        <v>0</v>
      </c>
      <c r="AI7" s="12">
        <v>0</v>
      </c>
      <c r="AJ7" s="12">
        <v>0</v>
      </c>
      <c r="AK7" s="12">
        <v>0</v>
      </c>
      <c r="AL7" s="12">
        <v>0</v>
      </c>
      <c r="AM7" s="12">
        <v>0</v>
      </c>
      <c r="AN7" s="12">
        <v>0</v>
      </c>
      <c r="AO7" s="12">
        <v>0</v>
      </c>
      <c r="AP7" s="12">
        <v>0</v>
      </c>
      <c r="AQ7" s="12">
        <v>0</v>
      </c>
      <c r="AR7" s="12">
        <v>0</v>
      </c>
      <c r="AS7" s="12">
        <v>0</v>
      </c>
      <c r="AT7" s="12">
        <v>0</v>
      </c>
      <c r="AU7" s="12">
        <v>0</v>
      </c>
      <c r="AV7" s="12">
        <v>0</v>
      </c>
      <c r="AW7" s="12">
        <v>0</v>
      </c>
      <c r="AX7" s="12">
        <v>0</v>
      </c>
      <c r="AY7" s="12">
        <v>0</v>
      </c>
      <c r="AZ7" s="12">
        <v>0</v>
      </c>
      <c r="BA7" s="12">
        <v>0</v>
      </c>
      <c r="BB7" s="12">
        <v>1</v>
      </c>
      <c r="BC7" s="12">
        <v>0</v>
      </c>
      <c r="BD7" s="12">
        <v>0</v>
      </c>
      <c r="BE7" s="12">
        <v>0</v>
      </c>
      <c r="BF7" s="12">
        <v>0</v>
      </c>
      <c r="BG7" s="12">
        <v>0</v>
      </c>
      <c r="BH7" s="12">
        <v>0</v>
      </c>
      <c r="BI7" s="12">
        <v>0</v>
      </c>
      <c r="BJ7" s="12">
        <v>0</v>
      </c>
      <c r="BK7" s="12">
        <v>0</v>
      </c>
      <c r="BL7" s="12">
        <v>0</v>
      </c>
      <c r="BM7" s="12">
        <v>0</v>
      </c>
      <c r="BN7" s="12">
        <v>0</v>
      </c>
      <c r="BO7" s="12">
        <v>0</v>
      </c>
      <c r="BP7" s="12">
        <v>0</v>
      </c>
      <c r="BQ7" s="12">
        <v>0</v>
      </c>
      <c r="BR7" s="12">
        <v>0</v>
      </c>
      <c r="BS7" s="12">
        <v>0</v>
      </c>
      <c r="BT7" s="12">
        <v>0</v>
      </c>
      <c r="BU7" s="12">
        <v>0</v>
      </c>
    </row>
    <row r="8" spans="1:73" x14ac:dyDescent="0.25">
      <c r="A8" s="4" t="s">
        <v>230</v>
      </c>
      <c r="B8" s="12">
        <v>0</v>
      </c>
      <c r="C8" s="12">
        <v>0</v>
      </c>
      <c r="D8" s="12">
        <v>0</v>
      </c>
      <c r="E8" s="12">
        <v>0</v>
      </c>
      <c r="F8" s="12">
        <v>0</v>
      </c>
      <c r="G8" s="12">
        <v>0</v>
      </c>
      <c r="H8" s="11">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1</v>
      </c>
      <c r="BJ8" s="12">
        <v>0</v>
      </c>
      <c r="BK8" s="12">
        <v>0</v>
      </c>
      <c r="BL8" s="12">
        <v>1</v>
      </c>
      <c r="BM8" s="12">
        <v>0</v>
      </c>
      <c r="BN8" s="12">
        <v>0</v>
      </c>
      <c r="BO8" s="12">
        <v>0</v>
      </c>
      <c r="BP8" s="12">
        <v>0</v>
      </c>
      <c r="BQ8" s="12">
        <v>0</v>
      </c>
      <c r="BR8" s="12">
        <v>0</v>
      </c>
      <c r="BS8" s="12">
        <v>0</v>
      </c>
      <c r="BT8" s="12">
        <v>0</v>
      </c>
      <c r="BU8" s="12">
        <v>0</v>
      </c>
    </row>
    <row r="9" spans="1:73" x14ac:dyDescent="0.25">
      <c r="A9" s="4" t="s">
        <v>71</v>
      </c>
      <c r="B9" s="12">
        <v>0</v>
      </c>
      <c r="C9" s="12">
        <v>0</v>
      </c>
      <c r="D9" s="12">
        <v>0</v>
      </c>
      <c r="E9" s="12">
        <v>0</v>
      </c>
      <c r="F9" s="12">
        <v>0</v>
      </c>
      <c r="G9" s="12">
        <v>0</v>
      </c>
      <c r="H9" s="12">
        <v>0</v>
      </c>
      <c r="I9" s="11">
        <v>0</v>
      </c>
      <c r="J9" s="12">
        <v>0</v>
      </c>
      <c r="K9" s="12">
        <v>0</v>
      </c>
      <c r="L9" s="12">
        <v>0</v>
      </c>
      <c r="M9" s="12">
        <v>0</v>
      </c>
      <c r="N9" s="12">
        <v>0</v>
      </c>
      <c r="O9" s="12">
        <v>0</v>
      </c>
      <c r="P9" s="12">
        <v>0</v>
      </c>
      <c r="Q9" s="12">
        <v>0</v>
      </c>
      <c r="R9" s="12">
        <v>1</v>
      </c>
      <c r="S9" s="12">
        <v>0</v>
      </c>
      <c r="T9" s="12">
        <v>0</v>
      </c>
      <c r="U9" s="12">
        <v>0</v>
      </c>
      <c r="V9" s="12">
        <v>0</v>
      </c>
      <c r="W9" s="12">
        <v>0</v>
      </c>
      <c r="X9" s="12">
        <v>0</v>
      </c>
      <c r="Y9" s="12">
        <v>0</v>
      </c>
      <c r="Z9" s="12">
        <v>0</v>
      </c>
      <c r="AA9" s="12">
        <v>0</v>
      </c>
      <c r="AB9" s="12">
        <v>0</v>
      </c>
      <c r="AC9" s="12">
        <v>0</v>
      </c>
      <c r="AD9" s="12">
        <v>0</v>
      </c>
      <c r="AE9" s="12">
        <v>0</v>
      </c>
      <c r="AF9" s="12">
        <v>0</v>
      </c>
      <c r="AG9" s="12">
        <v>0</v>
      </c>
      <c r="AH9" s="12">
        <v>0</v>
      </c>
      <c r="AI9" s="12">
        <v>0</v>
      </c>
      <c r="AJ9" s="12">
        <v>0</v>
      </c>
      <c r="AK9" s="12">
        <v>0</v>
      </c>
      <c r="AL9" s="12">
        <v>0</v>
      </c>
      <c r="AM9" s="12">
        <v>0</v>
      </c>
      <c r="AN9" s="12">
        <v>0</v>
      </c>
      <c r="AO9" s="12">
        <v>0</v>
      </c>
      <c r="AP9" s="12">
        <v>0</v>
      </c>
      <c r="AQ9" s="12">
        <v>0</v>
      </c>
      <c r="AR9" s="12">
        <v>0</v>
      </c>
      <c r="AS9" s="12">
        <v>0</v>
      </c>
      <c r="AT9" s="12">
        <v>0</v>
      </c>
      <c r="AU9" s="12">
        <v>0</v>
      </c>
      <c r="AV9" s="12">
        <v>0</v>
      </c>
      <c r="AW9" s="12">
        <v>0</v>
      </c>
      <c r="AX9" s="12">
        <v>0</v>
      </c>
      <c r="AY9" s="12">
        <v>0</v>
      </c>
      <c r="AZ9" s="12">
        <v>0</v>
      </c>
      <c r="BA9" s="12">
        <v>0</v>
      </c>
      <c r="BB9" s="12">
        <v>0</v>
      </c>
      <c r="BC9" s="12">
        <v>0</v>
      </c>
      <c r="BD9" s="12">
        <v>0</v>
      </c>
      <c r="BE9" s="12">
        <v>0</v>
      </c>
      <c r="BF9" s="12">
        <v>0</v>
      </c>
      <c r="BG9" s="12">
        <v>0</v>
      </c>
      <c r="BH9" s="12">
        <v>0</v>
      </c>
      <c r="BI9" s="12">
        <v>0</v>
      </c>
      <c r="BJ9" s="12">
        <v>0</v>
      </c>
      <c r="BK9" s="12">
        <v>0</v>
      </c>
      <c r="BL9" s="12">
        <v>0</v>
      </c>
      <c r="BM9" s="12">
        <v>0</v>
      </c>
      <c r="BN9" s="12">
        <v>0</v>
      </c>
      <c r="BO9" s="12">
        <v>0</v>
      </c>
      <c r="BP9" s="12">
        <v>0</v>
      </c>
      <c r="BQ9" s="12">
        <v>0</v>
      </c>
      <c r="BR9" s="12">
        <v>0</v>
      </c>
      <c r="BS9" s="12">
        <v>0</v>
      </c>
      <c r="BT9" s="12">
        <v>0</v>
      </c>
      <c r="BU9" s="12">
        <v>0</v>
      </c>
    </row>
    <row r="10" spans="1:73" x14ac:dyDescent="0.25">
      <c r="A10" s="4" t="s">
        <v>144</v>
      </c>
      <c r="B10" s="12">
        <v>0</v>
      </c>
      <c r="C10" s="12">
        <v>0</v>
      </c>
      <c r="D10" s="12">
        <v>0</v>
      </c>
      <c r="E10" s="12">
        <v>0</v>
      </c>
      <c r="F10" s="12">
        <v>0</v>
      </c>
      <c r="G10" s="12">
        <v>0</v>
      </c>
      <c r="H10" s="12">
        <v>0</v>
      </c>
      <c r="I10" s="12">
        <v>0</v>
      </c>
      <c r="J10" s="11">
        <v>0</v>
      </c>
      <c r="K10" s="12">
        <v>0</v>
      </c>
      <c r="L10" s="12">
        <v>0</v>
      </c>
      <c r="M10" s="12">
        <v>0</v>
      </c>
      <c r="N10" s="12">
        <v>0</v>
      </c>
      <c r="O10" s="12">
        <v>0</v>
      </c>
      <c r="P10" s="12">
        <v>0</v>
      </c>
      <c r="Q10" s="12">
        <v>0</v>
      </c>
      <c r="R10" s="12">
        <v>0</v>
      </c>
      <c r="S10" s="12">
        <v>0</v>
      </c>
      <c r="T10" s="12">
        <v>0</v>
      </c>
      <c r="U10" s="12">
        <v>0</v>
      </c>
      <c r="V10" s="12">
        <v>0</v>
      </c>
      <c r="W10" s="12">
        <v>0</v>
      </c>
      <c r="X10" s="12">
        <v>1</v>
      </c>
      <c r="Y10" s="12">
        <v>0</v>
      </c>
      <c r="Z10" s="12">
        <v>0</v>
      </c>
      <c r="AA10" s="12">
        <v>0</v>
      </c>
      <c r="AB10" s="12">
        <v>0</v>
      </c>
      <c r="AC10" s="12">
        <v>0</v>
      </c>
      <c r="AD10" s="12">
        <v>0</v>
      </c>
      <c r="AE10" s="12">
        <v>0</v>
      </c>
      <c r="AF10" s="12">
        <v>0</v>
      </c>
      <c r="AG10" s="12">
        <v>0</v>
      </c>
      <c r="AH10" s="12">
        <v>0</v>
      </c>
      <c r="AI10" s="12">
        <v>0</v>
      </c>
      <c r="AJ10" s="12">
        <v>0</v>
      </c>
      <c r="AK10" s="12">
        <v>0</v>
      </c>
      <c r="AL10" s="12">
        <v>0</v>
      </c>
      <c r="AM10" s="12">
        <v>0</v>
      </c>
      <c r="AN10" s="12">
        <v>0</v>
      </c>
      <c r="AO10" s="12">
        <v>0</v>
      </c>
      <c r="AP10" s="12">
        <v>0</v>
      </c>
      <c r="AQ10" s="12">
        <v>0</v>
      </c>
      <c r="AR10" s="12">
        <v>0</v>
      </c>
      <c r="AS10" s="12">
        <v>0</v>
      </c>
      <c r="AT10" s="12">
        <v>0</v>
      </c>
      <c r="AU10" s="12">
        <v>0</v>
      </c>
      <c r="AV10" s="12">
        <v>0</v>
      </c>
      <c r="AW10" s="12">
        <v>0</v>
      </c>
      <c r="AX10" s="12">
        <v>0</v>
      </c>
      <c r="AY10" s="12">
        <v>0</v>
      </c>
      <c r="AZ10" s="12">
        <v>0</v>
      </c>
      <c r="BA10" s="12">
        <v>0</v>
      </c>
      <c r="BB10" s="12">
        <v>0</v>
      </c>
      <c r="BC10" s="12">
        <v>0</v>
      </c>
      <c r="BD10" s="12">
        <v>0</v>
      </c>
      <c r="BE10" s="12">
        <v>0</v>
      </c>
      <c r="BF10" s="12">
        <v>0</v>
      </c>
      <c r="BG10" s="12">
        <v>0</v>
      </c>
      <c r="BH10" s="12">
        <v>0</v>
      </c>
      <c r="BI10" s="12">
        <v>0</v>
      </c>
      <c r="BJ10" s="12">
        <v>0</v>
      </c>
      <c r="BK10" s="12">
        <v>0</v>
      </c>
      <c r="BL10" s="12">
        <v>0</v>
      </c>
      <c r="BM10" s="12">
        <v>0</v>
      </c>
      <c r="BN10" s="12">
        <v>0</v>
      </c>
      <c r="BO10" s="12">
        <v>0</v>
      </c>
      <c r="BP10" s="12">
        <v>0</v>
      </c>
      <c r="BQ10" s="12">
        <v>0</v>
      </c>
      <c r="BR10" s="12">
        <v>0</v>
      </c>
      <c r="BS10" s="12">
        <v>0</v>
      </c>
      <c r="BT10" s="12">
        <v>0</v>
      </c>
      <c r="BU10" s="12">
        <v>0</v>
      </c>
    </row>
    <row r="11" spans="1:73" x14ac:dyDescent="0.25">
      <c r="A11" s="4" t="s">
        <v>157</v>
      </c>
      <c r="B11" s="12">
        <v>0</v>
      </c>
      <c r="C11" s="12">
        <v>0</v>
      </c>
      <c r="D11" s="12">
        <v>0</v>
      </c>
      <c r="E11" s="12">
        <v>0</v>
      </c>
      <c r="F11" s="12">
        <v>0</v>
      </c>
      <c r="G11" s="12">
        <v>0</v>
      </c>
      <c r="H11" s="12">
        <v>0</v>
      </c>
      <c r="I11" s="12">
        <v>0</v>
      </c>
      <c r="J11" s="12">
        <v>0</v>
      </c>
      <c r="K11" s="11">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v>0</v>
      </c>
      <c r="AF11" s="12">
        <v>0</v>
      </c>
      <c r="AG11" s="12">
        <v>0</v>
      </c>
      <c r="AH11" s="12">
        <v>0</v>
      </c>
      <c r="AI11" s="12">
        <v>0</v>
      </c>
      <c r="AJ11" s="12">
        <v>0</v>
      </c>
      <c r="AK11" s="12">
        <v>0</v>
      </c>
      <c r="AL11" s="12">
        <v>0</v>
      </c>
      <c r="AM11" s="12">
        <v>0</v>
      </c>
      <c r="AN11" s="12">
        <v>0</v>
      </c>
      <c r="AO11" s="12">
        <v>0</v>
      </c>
      <c r="AP11" s="12">
        <v>0</v>
      </c>
      <c r="AQ11" s="12">
        <v>0</v>
      </c>
      <c r="AR11" s="12">
        <v>0</v>
      </c>
      <c r="AS11" s="12">
        <v>0</v>
      </c>
      <c r="AT11" s="12">
        <v>0</v>
      </c>
      <c r="AU11" s="12">
        <v>0</v>
      </c>
      <c r="AV11" s="12">
        <v>1</v>
      </c>
      <c r="AW11" s="12">
        <v>0</v>
      </c>
      <c r="AX11" s="12">
        <v>0</v>
      </c>
      <c r="AY11" s="12">
        <v>0</v>
      </c>
      <c r="AZ11" s="12">
        <v>0</v>
      </c>
      <c r="BA11" s="12">
        <v>0</v>
      </c>
      <c r="BB11" s="12">
        <v>0</v>
      </c>
      <c r="BC11" s="12">
        <v>0</v>
      </c>
      <c r="BD11" s="12">
        <v>0</v>
      </c>
      <c r="BE11" s="12">
        <v>0</v>
      </c>
      <c r="BF11" s="12">
        <v>0</v>
      </c>
      <c r="BG11" s="12">
        <v>0</v>
      </c>
      <c r="BH11" s="12">
        <v>0</v>
      </c>
      <c r="BI11" s="12">
        <v>0</v>
      </c>
      <c r="BJ11" s="12">
        <v>1</v>
      </c>
      <c r="BK11" s="12">
        <v>0</v>
      </c>
      <c r="BL11" s="12">
        <v>0</v>
      </c>
      <c r="BM11" s="12">
        <v>0</v>
      </c>
      <c r="BN11" s="12">
        <v>0</v>
      </c>
      <c r="BO11" s="12">
        <v>0</v>
      </c>
      <c r="BP11" s="12">
        <v>0</v>
      </c>
      <c r="BQ11" s="12">
        <v>0</v>
      </c>
      <c r="BR11" s="12">
        <v>0</v>
      </c>
      <c r="BS11" s="12">
        <v>1</v>
      </c>
      <c r="BT11" s="12">
        <v>0</v>
      </c>
      <c r="BU11" s="12">
        <v>0</v>
      </c>
    </row>
    <row r="12" spans="1:73" x14ac:dyDescent="0.25">
      <c r="A12" s="4" t="s">
        <v>109</v>
      </c>
      <c r="B12" s="12">
        <v>0</v>
      </c>
      <c r="C12" s="12">
        <v>0</v>
      </c>
      <c r="D12" s="12">
        <v>0</v>
      </c>
      <c r="E12" s="12">
        <v>0</v>
      </c>
      <c r="F12" s="12">
        <v>0</v>
      </c>
      <c r="G12" s="12">
        <v>0</v>
      </c>
      <c r="H12" s="12">
        <v>0</v>
      </c>
      <c r="I12" s="12">
        <v>0</v>
      </c>
      <c r="J12" s="12">
        <v>0</v>
      </c>
      <c r="K12" s="12">
        <v>0</v>
      </c>
      <c r="L12" s="11">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1</v>
      </c>
      <c r="AE12" s="12">
        <v>0</v>
      </c>
      <c r="AF12" s="12">
        <v>0</v>
      </c>
      <c r="AG12" s="12">
        <v>0</v>
      </c>
      <c r="AH12" s="12">
        <v>0</v>
      </c>
      <c r="AI12" s="12">
        <v>0</v>
      </c>
      <c r="AJ12" s="12">
        <v>1</v>
      </c>
      <c r="AK12" s="12">
        <v>0</v>
      </c>
      <c r="AL12" s="12">
        <v>0</v>
      </c>
      <c r="AM12" s="12">
        <v>0</v>
      </c>
      <c r="AN12" s="12">
        <v>1</v>
      </c>
      <c r="AO12" s="12">
        <v>0</v>
      </c>
      <c r="AP12" s="12">
        <v>0</v>
      </c>
      <c r="AQ12" s="12">
        <v>0</v>
      </c>
      <c r="AR12" s="12">
        <v>0</v>
      </c>
      <c r="AS12" s="12">
        <v>0</v>
      </c>
      <c r="AT12" s="12">
        <v>0</v>
      </c>
      <c r="AU12" s="12">
        <v>0</v>
      </c>
      <c r="AV12" s="12">
        <v>0</v>
      </c>
      <c r="AW12" s="12">
        <v>0</v>
      </c>
      <c r="AX12" s="12">
        <v>0</v>
      </c>
      <c r="AY12" s="12">
        <v>0</v>
      </c>
      <c r="AZ12" s="12">
        <v>0</v>
      </c>
      <c r="BA12" s="12">
        <v>0</v>
      </c>
      <c r="BB12" s="12">
        <v>0</v>
      </c>
      <c r="BC12" s="12">
        <v>0</v>
      </c>
      <c r="BD12" s="12">
        <v>0</v>
      </c>
      <c r="BE12" s="12">
        <v>1</v>
      </c>
      <c r="BF12" s="12">
        <v>0</v>
      </c>
      <c r="BG12" s="12">
        <v>0</v>
      </c>
      <c r="BH12" s="12">
        <v>0</v>
      </c>
      <c r="BI12" s="12">
        <v>0</v>
      </c>
      <c r="BJ12" s="12">
        <v>0</v>
      </c>
      <c r="BK12" s="12">
        <v>0</v>
      </c>
      <c r="BL12" s="12">
        <v>0</v>
      </c>
      <c r="BM12" s="12">
        <v>0</v>
      </c>
      <c r="BN12" s="12">
        <v>0</v>
      </c>
      <c r="BO12" s="12">
        <v>0</v>
      </c>
      <c r="BP12" s="12">
        <v>0</v>
      </c>
      <c r="BQ12" s="12">
        <v>0</v>
      </c>
      <c r="BR12" s="12">
        <v>0</v>
      </c>
      <c r="BS12" s="12">
        <v>0</v>
      </c>
      <c r="BT12" s="12">
        <v>0</v>
      </c>
      <c r="BU12" s="12">
        <v>0</v>
      </c>
    </row>
    <row r="13" spans="1:73" x14ac:dyDescent="0.25">
      <c r="A13" s="4" t="s">
        <v>161</v>
      </c>
      <c r="B13" s="12">
        <v>0</v>
      </c>
      <c r="C13" s="12">
        <v>0</v>
      </c>
      <c r="D13" s="12">
        <v>0</v>
      </c>
      <c r="E13" s="12">
        <v>0</v>
      </c>
      <c r="F13" s="12">
        <v>0</v>
      </c>
      <c r="G13" s="12">
        <v>0</v>
      </c>
      <c r="H13" s="12">
        <v>0</v>
      </c>
      <c r="I13" s="12">
        <v>0</v>
      </c>
      <c r="J13" s="12">
        <v>0</v>
      </c>
      <c r="K13" s="12">
        <v>0</v>
      </c>
      <c r="L13" s="12">
        <v>0</v>
      </c>
      <c r="M13" s="11">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c r="AE13" s="12">
        <v>0</v>
      </c>
      <c r="AF13" s="12">
        <v>1</v>
      </c>
      <c r="AG13" s="12">
        <v>0</v>
      </c>
      <c r="AH13" s="12">
        <v>0</v>
      </c>
      <c r="AI13" s="12">
        <v>1</v>
      </c>
      <c r="AJ13" s="12">
        <v>0</v>
      </c>
      <c r="AK13" s="12">
        <v>0</v>
      </c>
      <c r="AL13" s="12">
        <v>0</v>
      </c>
      <c r="AM13" s="12">
        <v>0</v>
      </c>
      <c r="AN13" s="12">
        <v>0</v>
      </c>
      <c r="AO13" s="12">
        <v>0</v>
      </c>
      <c r="AP13" s="12">
        <v>1</v>
      </c>
      <c r="AQ13" s="12">
        <v>0</v>
      </c>
      <c r="AR13" s="12">
        <v>0</v>
      </c>
      <c r="AS13" s="12">
        <v>0</v>
      </c>
      <c r="AT13" s="12">
        <v>0</v>
      </c>
      <c r="AU13" s="12">
        <v>0</v>
      </c>
      <c r="AV13" s="12">
        <v>0</v>
      </c>
      <c r="AW13" s="12">
        <v>0</v>
      </c>
      <c r="AX13" s="12">
        <v>0</v>
      </c>
      <c r="AY13" s="12">
        <v>0</v>
      </c>
      <c r="AZ13" s="12">
        <v>0</v>
      </c>
      <c r="BA13" s="12">
        <v>0</v>
      </c>
      <c r="BB13" s="12">
        <v>0</v>
      </c>
      <c r="BC13" s="12">
        <v>0</v>
      </c>
      <c r="BD13" s="12">
        <v>0</v>
      </c>
      <c r="BE13" s="12">
        <v>0</v>
      </c>
      <c r="BF13" s="12">
        <v>0</v>
      </c>
      <c r="BG13" s="12">
        <v>0</v>
      </c>
      <c r="BH13" s="12">
        <v>0</v>
      </c>
      <c r="BI13" s="12">
        <v>0</v>
      </c>
      <c r="BJ13" s="12">
        <v>0</v>
      </c>
      <c r="BK13" s="12">
        <v>0</v>
      </c>
      <c r="BL13" s="12">
        <v>0</v>
      </c>
      <c r="BM13" s="12">
        <v>0</v>
      </c>
      <c r="BN13" s="12">
        <v>0</v>
      </c>
      <c r="BO13" s="12">
        <v>0</v>
      </c>
      <c r="BP13" s="12">
        <v>0</v>
      </c>
      <c r="BQ13" s="12">
        <v>0</v>
      </c>
      <c r="BR13" s="12">
        <v>0</v>
      </c>
      <c r="BS13" s="12">
        <v>0</v>
      </c>
      <c r="BT13" s="12">
        <v>0</v>
      </c>
      <c r="BU13" s="12">
        <v>0</v>
      </c>
    </row>
    <row r="14" spans="1:73" x14ac:dyDescent="0.25">
      <c r="A14" s="4" t="s">
        <v>606</v>
      </c>
      <c r="B14" s="12">
        <v>0</v>
      </c>
      <c r="C14" s="12">
        <v>0</v>
      </c>
      <c r="D14" s="12">
        <v>0</v>
      </c>
      <c r="E14" s="12">
        <v>0</v>
      </c>
      <c r="F14" s="12">
        <v>0</v>
      </c>
      <c r="G14" s="12">
        <v>0</v>
      </c>
      <c r="H14" s="12">
        <v>0</v>
      </c>
      <c r="I14" s="12">
        <v>0</v>
      </c>
      <c r="J14" s="12">
        <v>0</v>
      </c>
      <c r="K14" s="12">
        <v>0</v>
      </c>
      <c r="L14" s="12">
        <v>0</v>
      </c>
      <c r="M14" s="12">
        <v>0</v>
      </c>
      <c r="N14" s="11">
        <v>0</v>
      </c>
      <c r="O14" s="12">
        <v>0</v>
      </c>
      <c r="P14" s="12">
        <v>0</v>
      </c>
      <c r="Q14" s="12">
        <v>0</v>
      </c>
      <c r="R14" s="12">
        <v>0</v>
      </c>
      <c r="S14" s="12">
        <v>0</v>
      </c>
      <c r="T14" s="12">
        <v>0</v>
      </c>
      <c r="U14" s="12">
        <v>0</v>
      </c>
      <c r="V14" s="12">
        <v>0</v>
      </c>
      <c r="W14" s="12">
        <v>0</v>
      </c>
      <c r="X14" s="12">
        <v>0</v>
      </c>
      <c r="Y14" s="12">
        <v>0</v>
      </c>
      <c r="Z14" s="12">
        <v>0</v>
      </c>
      <c r="AA14" s="12">
        <v>0</v>
      </c>
      <c r="AB14" s="12">
        <v>0</v>
      </c>
      <c r="AC14" s="12">
        <v>0</v>
      </c>
      <c r="AD14" s="12">
        <v>0</v>
      </c>
      <c r="AE14" s="12">
        <v>0</v>
      </c>
      <c r="AF14" s="12">
        <v>0</v>
      </c>
      <c r="AG14" s="12">
        <v>0</v>
      </c>
      <c r="AH14" s="12">
        <v>0</v>
      </c>
      <c r="AI14" s="12">
        <v>1</v>
      </c>
      <c r="AJ14" s="12">
        <v>0</v>
      </c>
      <c r="AK14" s="12">
        <v>0</v>
      </c>
      <c r="AL14" s="12">
        <v>0</v>
      </c>
      <c r="AM14" s="12">
        <v>0</v>
      </c>
      <c r="AN14" s="12">
        <v>0</v>
      </c>
      <c r="AO14" s="12">
        <v>1</v>
      </c>
      <c r="AP14" s="12">
        <v>0</v>
      </c>
      <c r="AQ14" s="12">
        <v>0</v>
      </c>
      <c r="AR14" s="12">
        <v>0</v>
      </c>
      <c r="AS14" s="12">
        <v>0</v>
      </c>
      <c r="AT14" s="12">
        <v>0</v>
      </c>
      <c r="AU14" s="12">
        <v>0</v>
      </c>
      <c r="AV14" s="12">
        <v>0</v>
      </c>
      <c r="AW14" s="12">
        <v>0</v>
      </c>
      <c r="AX14" s="12">
        <v>0</v>
      </c>
      <c r="AY14" s="12">
        <v>0</v>
      </c>
      <c r="AZ14" s="12">
        <v>0</v>
      </c>
      <c r="BA14" s="12">
        <v>0</v>
      </c>
      <c r="BB14" s="12">
        <v>0</v>
      </c>
      <c r="BC14" s="12">
        <v>0</v>
      </c>
      <c r="BD14" s="12">
        <v>0</v>
      </c>
      <c r="BE14" s="12">
        <v>0</v>
      </c>
      <c r="BF14" s="12">
        <v>0</v>
      </c>
      <c r="BG14" s="12">
        <v>0</v>
      </c>
      <c r="BH14" s="12">
        <v>0</v>
      </c>
      <c r="BI14" s="12">
        <v>0</v>
      </c>
      <c r="BJ14" s="12">
        <v>0</v>
      </c>
      <c r="BK14" s="12">
        <v>0</v>
      </c>
      <c r="BL14" s="12">
        <v>0</v>
      </c>
      <c r="BM14" s="12">
        <v>0</v>
      </c>
      <c r="BN14" s="12">
        <v>0</v>
      </c>
      <c r="BO14" s="12">
        <v>0</v>
      </c>
      <c r="BP14" s="12">
        <v>0</v>
      </c>
      <c r="BQ14" s="12">
        <v>0</v>
      </c>
      <c r="BR14" s="12">
        <v>0</v>
      </c>
      <c r="BS14" s="12">
        <v>0</v>
      </c>
      <c r="BT14" s="12">
        <v>1</v>
      </c>
      <c r="BU14" s="12">
        <v>0</v>
      </c>
    </row>
    <row r="15" spans="1:73" x14ac:dyDescent="0.25">
      <c r="A15" s="4" t="s">
        <v>204</v>
      </c>
      <c r="B15" s="12">
        <v>0</v>
      </c>
      <c r="C15" s="12">
        <v>0</v>
      </c>
      <c r="D15" s="12">
        <v>0</v>
      </c>
      <c r="E15" s="12">
        <v>0</v>
      </c>
      <c r="F15" s="12">
        <v>0</v>
      </c>
      <c r="G15" s="12">
        <v>0</v>
      </c>
      <c r="H15" s="12">
        <v>0</v>
      </c>
      <c r="I15" s="12">
        <v>0</v>
      </c>
      <c r="J15" s="12">
        <v>0</v>
      </c>
      <c r="K15" s="12">
        <v>0</v>
      </c>
      <c r="L15" s="12">
        <v>0</v>
      </c>
      <c r="M15" s="12">
        <v>0</v>
      </c>
      <c r="N15" s="12">
        <v>0</v>
      </c>
      <c r="O15" s="11">
        <v>0</v>
      </c>
      <c r="P15" s="12">
        <v>1</v>
      </c>
      <c r="Q15" s="12">
        <v>0</v>
      </c>
      <c r="R15" s="12">
        <v>0</v>
      </c>
      <c r="S15" s="12">
        <v>0</v>
      </c>
      <c r="T15" s="12">
        <v>0</v>
      </c>
      <c r="U15" s="12">
        <v>0</v>
      </c>
      <c r="V15" s="12">
        <v>0</v>
      </c>
      <c r="W15" s="12">
        <v>0</v>
      </c>
      <c r="X15" s="12">
        <v>0</v>
      </c>
      <c r="Y15" s="12">
        <v>0</v>
      </c>
      <c r="Z15" s="12">
        <v>0</v>
      </c>
      <c r="AA15" s="12">
        <v>0</v>
      </c>
      <c r="AB15" s="12">
        <v>0</v>
      </c>
      <c r="AC15" s="12">
        <v>0</v>
      </c>
      <c r="AD15" s="12">
        <v>0</v>
      </c>
      <c r="AE15" s="12">
        <v>0</v>
      </c>
      <c r="AF15" s="12">
        <v>0</v>
      </c>
      <c r="AG15" s="12">
        <v>0</v>
      </c>
      <c r="AH15" s="12">
        <v>0</v>
      </c>
      <c r="AI15" s="12">
        <v>0</v>
      </c>
      <c r="AJ15" s="12">
        <v>0</v>
      </c>
      <c r="AK15" s="12">
        <v>0</v>
      </c>
      <c r="AL15" s="12">
        <v>0</v>
      </c>
      <c r="AM15" s="12">
        <v>0</v>
      </c>
      <c r="AN15" s="12">
        <v>0</v>
      </c>
      <c r="AO15" s="12">
        <v>0</v>
      </c>
      <c r="AP15" s="12">
        <v>0</v>
      </c>
      <c r="AQ15" s="12">
        <v>0</v>
      </c>
      <c r="AR15" s="12">
        <v>0</v>
      </c>
      <c r="AS15" s="12">
        <v>0</v>
      </c>
      <c r="AT15" s="12">
        <v>0</v>
      </c>
      <c r="AU15" s="12">
        <v>0</v>
      </c>
      <c r="AV15" s="12">
        <v>0</v>
      </c>
      <c r="AW15" s="12">
        <v>0</v>
      </c>
      <c r="AX15" s="12">
        <v>0</v>
      </c>
      <c r="AY15" s="12">
        <v>0</v>
      </c>
      <c r="AZ15" s="12">
        <v>0</v>
      </c>
      <c r="BA15" s="12">
        <v>0</v>
      </c>
      <c r="BB15" s="12">
        <v>0</v>
      </c>
      <c r="BC15" s="12">
        <v>0</v>
      </c>
      <c r="BD15" s="12">
        <v>0</v>
      </c>
      <c r="BE15" s="12">
        <v>0</v>
      </c>
      <c r="BF15" s="12">
        <v>0</v>
      </c>
      <c r="BG15" s="12">
        <v>0</v>
      </c>
      <c r="BH15" s="12">
        <v>0</v>
      </c>
      <c r="BI15" s="12">
        <v>0</v>
      </c>
      <c r="BJ15" s="12">
        <v>0</v>
      </c>
      <c r="BK15" s="12">
        <v>0</v>
      </c>
      <c r="BL15" s="12">
        <v>0</v>
      </c>
      <c r="BM15" s="12">
        <v>0</v>
      </c>
      <c r="BN15" s="12">
        <v>0</v>
      </c>
      <c r="BO15" s="12">
        <v>0</v>
      </c>
      <c r="BP15" s="12">
        <v>0</v>
      </c>
      <c r="BQ15" s="12">
        <v>0</v>
      </c>
      <c r="BR15" s="12">
        <v>0</v>
      </c>
      <c r="BS15" s="12">
        <v>0</v>
      </c>
      <c r="BT15" s="12">
        <v>0</v>
      </c>
      <c r="BU15" s="12">
        <v>0</v>
      </c>
    </row>
    <row r="16" spans="1:73" x14ac:dyDescent="0.25">
      <c r="A16" s="4" t="s">
        <v>207</v>
      </c>
      <c r="B16" s="12">
        <v>0</v>
      </c>
      <c r="C16" s="12">
        <v>0</v>
      </c>
      <c r="D16" s="12">
        <v>0</v>
      </c>
      <c r="E16" s="12">
        <v>0</v>
      </c>
      <c r="F16" s="12">
        <v>0</v>
      </c>
      <c r="G16" s="12">
        <v>0</v>
      </c>
      <c r="H16" s="12">
        <v>0</v>
      </c>
      <c r="I16" s="12">
        <v>0</v>
      </c>
      <c r="J16" s="12">
        <v>0</v>
      </c>
      <c r="K16" s="12">
        <v>0</v>
      </c>
      <c r="L16" s="12">
        <v>0</v>
      </c>
      <c r="M16" s="12">
        <v>0</v>
      </c>
      <c r="N16" s="12">
        <v>0</v>
      </c>
      <c r="O16" s="12">
        <v>1</v>
      </c>
      <c r="P16" s="11">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c r="AI16" s="12">
        <v>0</v>
      </c>
      <c r="AJ16" s="12">
        <v>0</v>
      </c>
      <c r="AK16" s="12">
        <v>0</v>
      </c>
      <c r="AL16" s="12">
        <v>0</v>
      </c>
      <c r="AM16" s="12">
        <v>0</v>
      </c>
      <c r="AN16" s="12">
        <v>0</v>
      </c>
      <c r="AO16" s="12">
        <v>0</v>
      </c>
      <c r="AP16" s="12">
        <v>0</v>
      </c>
      <c r="AQ16" s="12">
        <v>0</v>
      </c>
      <c r="AR16" s="12">
        <v>0</v>
      </c>
      <c r="AS16" s="12">
        <v>0</v>
      </c>
      <c r="AT16" s="12">
        <v>0</v>
      </c>
      <c r="AU16" s="12">
        <v>0</v>
      </c>
      <c r="AV16" s="12">
        <v>0</v>
      </c>
      <c r="AW16" s="12">
        <v>0</v>
      </c>
      <c r="AX16" s="12">
        <v>0</v>
      </c>
      <c r="AY16" s="12">
        <v>0</v>
      </c>
      <c r="AZ16" s="12">
        <v>0</v>
      </c>
      <c r="BA16" s="12">
        <v>0</v>
      </c>
      <c r="BB16" s="12">
        <v>0</v>
      </c>
      <c r="BC16" s="12">
        <v>0</v>
      </c>
      <c r="BD16" s="12">
        <v>0</v>
      </c>
      <c r="BE16" s="12">
        <v>0</v>
      </c>
      <c r="BF16" s="12">
        <v>0</v>
      </c>
      <c r="BG16" s="12">
        <v>0</v>
      </c>
      <c r="BH16" s="12">
        <v>0</v>
      </c>
      <c r="BI16" s="12">
        <v>0</v>
      </c>
      <c r="BJ16" s="12">
        <v>0</v>
      </c>
      <c r="BK16" s="12">
        <v>0</v>
      </c>
      <c r="BL16" s="12">
        <v>0</v>
      </c>
      <c r="BM16" s="12">
        <v>0</v>
      </c>
      <c r="BN16" s="12">
        <v>0</v>
      </c>
      <c r="BO16" s="12">
        <v>0</v>
      </c>
      <c r="BP16" s="12">
        <v>0</v>
      </c>
      <c r="BQ16" s="12">
        <v>0</v>
      </c>
      <c r="BR16" s="12">
        <v>0</v>
      </c>
      <c r="BS16" s="12">
        <v>0</v>
      </c>
      <c r="BT16" s="12">
        <v>0</v>
      </c>
      <c r="BU16" s="12">
        <v>0</v>
      </c>
    </row>
    <row r="17" spans="1:73" x14ac:dyDescent="0.25">
      <c r="A17" s="4" t="s">
        <v>61</v>
      </c>
      <c r="B17" s="12">
        <v>0</v>
      </c>
      <c r="C17" s="12">
        <v>0</v>
      </c>
      <c r="D17" s="12">
        <v>0</v>
      </c>
      <c r="E17" s="12">
        <v>0</v>
      </c>
      <c r="F17" s="12">
        <v>0</v>
      </c>
      <c r="G17" s="12">
        <v>0</v>
      </c>
      <c r="H17" s="12">
        <v>0</v>
      </c>
      <c r="I17" s="12">
        <v>0</v>
      </c>
      <c r="J17" s="12">
        <v>0</v>
      </c>
      <c r="K17" s="12">
        <v>0</v>
      </c>
      <c r="L17" s="12">
        <v>0</v>
      </c>
      <c r="M17" s="12">
        <v>0</v>
      </c>
      <c r="N17" s="12">
        <v>0</v>
      </c>
      <c r="O17" s="12">
        <v>0</v>
      </c>
      <c r="P17" s="12">
        <v>0</v>
      </c>
      <c r="Q17" s="11">
        <v>0</v>
      </c>
      <c r="R17" s="12">
        <v>0</v>
      </c>
      <c r="S17" s="12">
        <v>0</v>
      </c>
      <c r="T17" s="12">
        <v>0</v>
      </c>
      <c r="U17" s="12">
        <v>0</v>
      </c>
      <c r="V17" s="12">
        <v>0</v>
      </c>
      <c r="W17" s="12">
        <v>0</v>
      </c>
      <c r="X17" s="12">
        <v>0</v>
      </c>
      <c r="Y17" s="12">
        <v>0</v>
      </c>
      <c r="Z17" s="12">
        <v>0</v>
      </c>
      <c r="AA17" s="12">
        <v>0</v>
      </c>
      <c r="AB17" s="12">
        <v>1</v>
      </c>
      <c r="AC17" s="12">
        <v>0</v>
      </c>
      <c r="AD17" s="12">
        <v>0</v>
      </c>
      <c r="AE17" s="12">
        <v>0</v>
      </c>
      <c r="AF17" s="12">
        <v>0</v>
      </c>
      <c r="AG17" s="12">
        <v>0</v>
      </c>
      <c r="AH17" s="12">
        <v>0</v>
      </c>
      <c r="AI17" s="12">
        <v>1</v>
      </c>
      <c r="AJ17" s="12">
        <v>0</v>
      </c>
      <c r="AK17" s="12">
        <v>0</v>
      </c>
      <c r="AL17" s="12">
        <v>0</v>
      </c>
      <c r="AM17" s="12">
        <v>0</v>
      </c>
      <c r="AN17" s="12">
        <v>0</v>
      </c>
      <c r="AO17" s="12">
        <v>0</v>
      </c>
      <c r="AP17" s="12">
        <v>0</v>
      </c>
      <c r="AQ17" s="12">
        <v>0</v>
      </c>
      <c r="AR17" s="12">
        <v>0</v>
      </c>
      <c r="AS17" s="12">
        <v>0</v>
      </c>
      <c r="AT17" s="12">
        <v>0</v>
      </c>
      <c r="AU17" s="12">
        <v>0</v>
      </c>
      <c r="AV17" s="12">
        <v>0</v>
      </c>
      <c r="AW17" s="12">
        <v>1</v>
      </c>
      <c r="AX17" s="12">
        <v>0</v>
      </c>
      <c r="AY17" s="12">
        <v>0</v>
      </c>
      <c r="AZ17" s="12">
        <v>0</v>
      </c>
      <c r="BA17" s="12">
        <v>0</v>
      </c>
      <c r="BB17" s="12">
        <v>0</v>
      </c>
      <c r="BC17" s="12">
        <v>0</v>
      </c>
      <c r="BD17" s="12">
        <v>0</v>
      </c>
      <c r="BE17" s="12">
        <v>0</v>
      </c>
      <c r="BF17" s="12">
        <v>0</v>
      </c>
      <c r="BG17" s="12">
        <v>0</v>
      </c>
      <c r="BH17" s="12">
        <v>0</v>
      </c>
      <c r="BI17" s="12">
        <v>0</v>
      </c>
      <c r="BJ17" s="12">
        <v>0</v>
      </c>
      <c r="BK17" s="12">
        <v>0</v>
      </c>
      <c r="BL17" s="12">
        <v>0</v>
      </c>
      <c r="BM17" s="12">
        <v>0</v>
      </c>
      <c r="BN17" s="12">
        <v>0</v>
      </c>
      <c r="BO17" s="12">
        <v>0</v>
      </c>
      <c r="BP17" s="12">
        <v>0</v>
      </c>
      <c r="BQ17" s="12">
        <v>0</v>
      </c>
      <c r="BR17" s="12">
        <v>0</v>
      </c>
      <c r="BS17" s="12">
        <v>0</v>
      </c>
      <c r="BT17" s="12">
        <v>0</v>
      </c>
      <c r="BU17" s="12">
        <v>0</v>
      </c>
    </row>
    <row r="18" spans="1:73" x14ac:dyDescent="0.25">
      <c r="A18" s="4" t="s">
        <v>74</v>
      </c>
      <c r="B18" s="12">
        <v>0</v>
      </c>
      <c r="C18" s="12">
        <v>0</v>
      </c>
      <c r="D18" s="12">
        <v>0</v>
      </c>
      <c r="E18" s="12">
        <v>0</v>
      </c>
      <c r="F18" s="12">
        <v>0</v>
      </c>
      <c r="G18" s="12">
        <v>0</v>
      </c>
      <c r="H18" s="12">
        <v>0</v>
      </c>
      <c r="I18" s="12">
        <v>1</v>
      </c>
      <c r="J18" s="12">
        <v>0</v>
      </c>
      <c r="K18" s="12">
        <v>0</v>
      </c>
      <c r="L18" s="12">
        <v>0</v>
      </c>
      <c r="M18" s="12">
        <v>0</v>
      </c>
      <c r="N18" s="12">
        <v>0</v>
      </c>
      <c r="O18" s="12">
        <v>0</v>
      </c>
      <c r="P18" s="12">
        <v>0</v>
      </c>
      <c r="Q18" s="12">
        <v>0</v>
      </c>
      <c r="R18" s="11">
        <v>0</v>
      </c>
      <c r="S18" s="12">
        <v>0</v>
      </c>
      <c r="T18" s="12">
        <v>0</v>
      </c>
      <c r="U18" s="12">
        <v>0</v>
      </c>
      <c r="V18" s="12">
        <v>0</v>
      </c>
      <c r="W18" s="12">
        <v>0</v>
      </c>
      <c r="X18" s="12">
        <v>0</v>
      </c>
      <c r="Y18" s="12">
        <v>0</v>
      </c>
      <c r="Z18" s="12">
        <v>0</v>
      </c>
      <c r="AA18" s="12">
        <v>0</v>
      </c>
      <c r="AB18" s="12">
        <v>0</v>
      </c>
      <c r="AC18" s="12">
        <v>0</v>
      </c>
      <c r="AD18" s="12">
        <v>0</v>
      </c>
      <c r="AE18" s="12">
        <v>0</v>
      </c>
      <c r="AF18" s="12">
        <v>0</v>
      </c>
      <c r="AG18" s="12">
        <v>0</v>
      </c>
      <c r="AH18" s="12">
        <v>0</v>
      </c>
      <c r="AI18" s="12">
        <v>0</v>
      </c>
      <c r="AJ18" s="12">
        <v>0</v>
      </c>
      <c r="AK18" s="12">
        <v>0</v>
      </c>
      <c r="AL18" s="12">
        <v>0</v>
      </c>
      <c r="AM18" s="12">
        <v>0</v>
      </c>
      <c r="AN18" s="12">
        <v>0</v>
      </c>
      <c r="AO18" s="12">
        <v>0</v>
      </c>
      <c r="AP18" s="12">
        <v>0</v>
      </c>
      <c r="AQ18" s="12">
        <v>0</v>
      </c>
      <c r="AR18" s="12">
        <v>0</v>
      </c>
      <c r="AS18" s="12">
        <v>0</v>
      </c>
      <c r="AT18" s="12">
        <v>0</v>
      </c>
      <c r="AU18" s="12">
        <v>0</v>
      </c>
      <c r="AV18" s="12">
        <v>0</v>
      </c>
      <c r="AW18" s="12">
        <v>0</v>
      </c>
      <c r="AX18" s="12">
        <v>0</v>
      </c>
      <c r="AY18" s="12">
        <v>0</v>
      </c>
      <c r="AZ18" s="12">
        <v>0</v>
      </c>
      <c r="BA18" s="12">
        <v>0</v>
      </c>
      <c r="BB18" s="12">
        <v>0</v>
      </c>
      <c r="BC18" s="12">
        <v>0</v>
      </c>
      <c r="BD18" s="12">
        <v>0</v>
      </c>
      <c r="BE18" s="12">
        <v>0</v>
      </c>
      <c r="BF18" s="12">
        <v>0</v>
      </c>
      <c r="BG18" s="12">
        <v>0</v>
      </c>
      <c r="BH18" s="12">
        <v>0</v>
      </c>
      <c r="BI18" s="12">
        <v>0</v>
      </c>
      <c r="BJ18" s="12">
        <v>0</v>
      </c>
      <c r="BK18" s="12">
        <v>0</v>
      </c>
      <c r="BL18" s="12">
        <v>0</v>
      </c>
      <c r="BM18" s="12">
        <v>0</v>
      </c>
      <c r="BN18" s="12">
        <v>0</v>
      </c>
      <c r="BO18" s="12">
        <v>0</v>
      </c>
      <c r="BP18" s="12">
        <v>0</v>
      </c>
      <c r="BQ18" s="12">
        <v>0</v>
      </c>
      <c r="BR18" s="12">
        <v>0</v>
      </c>
      <c r="BS18" s="12">
        <v>0</v>
      </c>
      <c r="BT18" s="12">
        <v>0</v>
      </c>
      <c r="BU18" s="12">
        <v>0</v>
      </c>
    </row>
    <row r="19" spans="1:73" x14ac:dyDescent="0.25">
      <c r="A19" s="4" t="s">
        <v>44</v>
      </c>
      <c r="B19" s="12">
        <v>0</v>
      </c>
      <c r="C19" s="12">
        <v>0</v>
      </c>
      <c r="D19" s="12">
        <v>1</v>
      </c>
      <c r="E19" s="12">
        <v>0</v>
      </c>
      <c r="F19" s="12">
        <v>0</v>
      </c>
      <c r="G19" s="12">
        <v>0</v>
      </c>
      <c r="H19" s="12">
        <v>0</v>
      </c>
      <c r="I19" s="12">
        <v>0</v>
      </c>
      <c r="J19" s="12">
        <v>0</v>
      </c>
      <c r="K19" s="12">
        <v>0</v>
      </c>
      <c r="L19" s="12">
        <v>0</v>
      </c>
      <c r="M19" s="12">
        <v>0</v>
      </c>
      <c r="N19" s="12">
        <v>0</v>
      </c>
      <c r="O19" s="12">
        <v>0</v>
      </c>
      <c r="P19" s="12">
        <v>0</v>
      </c>
      <c r="Q19" s="12">
        <v>0</v>
      </c>
      <c r="R19" s="12">
        <v>0</v>
      </c>
      <c r="S19" s="11">
        <v>0</v>
      </c>
      <c r="T19" s="12">
        <v>0</v>
      </c>
      <c r="U19" s="12">
        <v>1</v>
      </c>
      <c r="V19" s="12">
        <v>0</v>
      </c>
      <c r="W19" s="12">
        <v>0</v>
      </c>
      <c r="X19" s="12">
        <v>0</v>
      </c>
      <c r="Y19" s="12">
        <v>1</v>
      </c>
      <c r="Z19" s="12">
        <v>0</v>
      </c>
      <c r="AA19" s="12">
        <v>1</v>
      </c>
      <c r="AB19" s="12">
        <v>0</v>
      </c>
      <c r="AC19" s="12">
        <v>0</v>
      </c>
      <c r="AD19" s="12">
        <v>0</v>
      </c>
      <c r="AE19" s="12">
        <v>0</v>
      </c>
      <c r="AF19" s="12">
        <v>0</v>
      </c>
      <c r="AG19" s="12">
        <v>0</v>
      </c>
      <c r="AH19" s="12">
        <v>0</v>
      </c>
      <c r="AI19" s="12">
        <v>0</v>
      </c>
      <c r="AJ19" s="12">
        <v>0</v>
      </c>
      <c r="AK19" s="12">
        <v>0</v>
      </c>
      <c r="AL19" s="12">
        <v>0</v>
      </c>
      <c r="AM19" s="12">
        <v>0</v>
      </c>
      <c r="AN19" s="12">
        <v>0</v>
      </c>
      <c r="AO19" s="12">
        <v>0</v>
      </c>
      <c r="AP19" s="12">
        <v>0</v>
      </c>
      <c r="AQ19" s="12">
        <v>0</v>
      </c>
      <c r="AR19" s="12">
        <v>0</v>
      </c>
      <c r="AS19" s="12">
        <v>0</v>
      </c>
      <c r="AT19" s="12">
        <v>0</v>
      </c>
      <c r="AU19" s="12">
        <v>0</v>
      </c>
      <c r="AV19" s="12">
        <v>0</v>
      </c>
      <c r="AW19" s="12">
        <v>0</v>
      </c>
      <c r="AX19" s="12">
        <v>0</v>
      </c>
      <c r="AY19" s="12">
        <v>0</v>
      </c>
      <c r="AZ19" s="12">
        <v>0</v>
      </c>
      <c r="BA19" s="12">
        <v>0</v>
      </c>
      <c r="BB19" s="12">
        <v>0</v>
      </c>
      <c r="BC19" s="12">
        <v>0</v>
      </c>
      <c r="BD19" s="12">
        <v>0</v>
      </c>
      <c r="BE19" s="12">
        <v>0</v>
      </c>
      <c r="BF19" s="12">
        <v>0</v>
      </c>
      <c r="BG19" s="12">
        <v>0</v>
      </c>
      <c r="BH19" s="12">
        <v>0</v>
      </c>
      <c r="BI19" s="12">
        <v>0</v>
      </c>
      <c r="BJ19" s="12">
        <v>0</v>
      </c>
      <c r="BK19" s="12">
        <v>0</v>
      </c>
      <c r="BL19" s="12">
        <v>0</v>
      </c>
      <c r="BM19" s="12">
        <v>0</v>
      </c>
      <c r="BN19" s="12">
        <v>0</v>
      </c>
      <c r="BO19" s="12">
        <v>0</v>
      </c>
      <c r="BP19" s="12">
        <v>0</v>
      </c>
      <c r="BQ19" s="12">
        <v>0</v>
      </c>
      <c r="BR19" s="12">
        <v>0</v>
      </c>
      <c r="BS19" s="12">
        <v>0</v>
      </c>
      <c r="BT19" s="12">
        <v>0</v>
      </c>
      <c r="BU19" s="12">
        <v>0</v>
      </c>
    </row>
    <row r="20" spans="1:73" x14ac:dyDescent="0.25">
      <c r="A20" s="4" t="s">
        <v>216</v>
      </c>
      <c r="B20" s="12">
        <v>0</v>
      </c>
      <c r="C20" s="12">
        <v>0</v>
      </c>
      <c r="D20" s="12">
        <v>0</v>
      </c>
      <c r="E20" s="12">
        <v>0</v>
      </c>
      <c r="F20" s="12">
        <v>0</v>
      </c>
      <c r="G20" s="12">
        <v>0</v>
      </c>
      <c r="H20" s="12">
        <v>0</v>
      </c>
      <c r="I20" s="12">
        <v>0</v>
      </c>
      <c r="J20" s="12">
        <v>0</v>
      </c>
      <c r="K20" s="12">
        <v>0</v>
      </c>
      <c r="L20" s="12">
        <v>0</v>
      </c>
      <c r="M20" s="12">
        <v>0</v>
      </c>
      <c r="N20" s="12">
        <v>0</v>
      </c>
      <c r="O20" s="12">
        <v>0</v>
      </c>
      <c r="P20" s="12">
        <v>0</v>
      </c>
      <c r="Q20" s="12">
        <v>0</v>
      </c>
      <c r="R20" s="12">
        <v>0</v>
      </c>
      <c r="S20" s="12">
        <v>0</v>
      </c>
      <c r="T20" s="11">
        <v>0</v>
      </c>
      <c r="U20" s="12">
        <v>0</v>
      </c>
      <c r="V20" s="12">
        <v>0</v>
      </c>
      <c r="W20" s="12">
        <v>0</v>
      </c>
      <c r="X20" s="12">
        <v>0</v>
      </c>
      <c r="Y20" s="12">
        <v>0</v>
      </c>
      <c r="Z20" s="12">
        <v>0</v>
      </c>
      <c r="AA20" s="12">
        <v>0</v>
      </c>
      <c r="AB20" s="12">
        <v>0</v>
      </c>
      <c r="AC20" s="12">
        <v>0</v>
      </c>
      <c r="AD20" s="12">
        <v>0</v>
      </c>
      <c r="AE20" s="12">
        <v>0</v>
      </c>
      <c r="AF20" s="12">
        <v>0</v>
      </c>
      <c r="AG20" s="12">
        <v>0</v>
      </c>
      <c r="AH20" s="12">
        <v>0</v>
      </c>
      <c r="AI20" s="12">
        <v>0</v>
      </c>
      <c r="AJ20" s="12">
        <v>0</v>
      </c>
      <c r="AK20" s="12">
        <v>0</v>
      </c>
      <c r="AL20" s="12">
        <v>0</v>
      </c>
      <c r="AM20" s="12">
        <v>0</v>
      </c>
      <c r="AN20" s="12">
        <v>0</v>
      </c>
      <c r="AO20" s="12">
        <v>0</v>
      </c>
      <c r="AP20" s="12">
        <v>0</v>
      </c>
      <c r="AQ20" s="12">
        <v>0</v>
      </c>
      <c r="AR20" s="12">
        <v>0</v>
      </c>
      <c r="AS20" s="12">
        <v>0</v>
      </c>
      <c r="AT20" s="12">
        <v>0</v>
      </c>
      <c r="AU20" s="12">
        <v>1</v>
      </c>
      <c r="AV20" s="12">
        <v>0</v>
      </c>
      <c r="AW20" s="12">
        <v>0</v>
      </c>
      <c r="AX20" s="12">
        <v>0</v>
      </c>
      <c r="AY20" s="12">
        <v>0</v>
      </c>
      <c r="AZ20" s="12">
        <v>0</v>
      </c>
      <c r="BA20" s="12">
        <v>0</v>
      </c>
      <c r="BB20" s="12">
        <v>0</v>
      </c>
      <c r="BC20" s="12">
        <v>0</v>
      </c>
      <c r="BD20" s="12">
        <v>0</v>
      </c>
      <c r="BE20" s="12">
        <v>0</v>
      </c>
      <c r="BF20" s="12">
        <v>0</v>
      </c>
      <c r="BG20" s="12">
        <v>1</v>
      </c>
      <c r="BH20" s="12">
        <v>0</v>
      </c>
      <c r="BI20" s="12">
        <v>0</v>
      </c>
      <c r="BJ20" s="12">
        <v>0</v>
      </c>
      <c r="BK20" s="12">
        <v>1</v>
      </c>
      <c r="BL20" s="12">
        <v>0</v>
      </c>
      <c r="BM20" s="12">
        <v>0</v>
      </c>
      <c r="BN20" s="12">
        <v>0</v>
      </c>
      <c r="BO20" s="12">
        <v>0</v>
      </c>
      <c r="BP20" s="12">
        <v>0</v>
      </c>
      <c r="BQ20" s="12">
        <v>0</v>
      </c>
      <c r="BR20" s="12">
        <v>0</v>
      </c>
      <c r="BS20" s="12">
        <v>0</v>
      </c>
      <c r="BT20" s="12">
        <v>0</v>
      </c>
      <c r="BU20" s="12">
        <v>0</v>
      </c>
    </row>
    <row r="21" spans="1:73" x14ac:dyDescent="0.25">
      <c r="A21" s="4" t="s">
        <v>41</v>
      </c>
      <c r="B21" s="12">
        <v>0</v>
      </c>
      <c r="C21" s="12">
        <v>0</v>
      </c>
      <c r="D21" s="12">
        <v>1</v>
      </c>
      <c r="E21" s="12">
        <v>0</v>
      </c>
      <c r="F21" s="12">
        <v>0</v>
      </c>
      <c r="G21" s="12">
        <v>0</v>
      </c>
      <c r="H21" s="12">
        <v>0</v>
      </c>
      <c r="I21" s="12">
        <v>0</v>
      </c>
      <c r="J21" s="12">
        <v>0</v>
      </c>
      <c r="K21" s="12">
        <v>0</v>
      </c>
      <c r="L21" s="12">
        <v>0</v>
      </c>
      <c r="M21" s="12">
        <v>0</v>
      </c>
      <c r="N21" s="12">
        <v>0</v>
      </c>
      <c r="O21" s="12">
        <v>0</v>
      </c>
      <c r="P21" s="12">
        <v>0</v>
      </c>
      <c r="Q21" s="12">
        <v>0</v>
      </c>
      <c r="R21" s="12">
        <v>0</v>
      </c>
      <c r="S21" s="12">
        <v>1</v>
      </c>
      <c r="T21" s="12">
        <v>0</v>
      </c>
      <c r="U21" s="11">
        <v>0</v>
      </c>
      <c r="V21" s="12">
        <v>0</v>
      </c>
      <c r="W21" s="12">
        <v>0</v>
      </c>
      <c r="X21" s="12">
        <v>0</v>
      </c>
      <c r="Y21" s="12">
        <v>1</v>
      </c>
      <c r="Z21" s="12">
        <v>0</v>
      </c>
      <c r="AA21" s="12">
        <v>1</v>
      </c>
      <c r="AB21" s="12">
        <v>0</v>
      </c>
      <c r="AC21" s="12">
        <v>0</v>
      </c>
      <c r="AD21" s="12">
        <v>0</v>
      </c>
      <c r="AE21" s="12">
        <v>0</v>
      </c>
      <c r="AF21" s="12">
        <v>0</v>
      </c>
      <c r="AG21" s="12">
        <v>0</v>
      </c>
      <c r="AH21" s="12">
        <v>0</v>
      </c>
      <c r="AI21" s="12">
        <v>0</v>
      </c>
      <c r="AJ21" s="12">
        <v>0</v>
      </c>
      <c r="AK21" s="12">
        <v>0</v>
      </c>
      <c r="AL21" s="12">
        <v>0</v>
      </c>
      <c r="AM21" s="12">
        <v>0</v>
      </c>
      <c r="AN21" s="12">
        <v>0</v>
      </c>
      <c r="AO21" s="12">
        <v>0</v>
      </c>
      <c r="AP21" s="12">
        <v>0</v>
      </c>
      <c r="AQ21" s="12">
        <v>0</v>
      </c>
      <c r="AR21" s="12">
        <v>0</v>
      </c>
      <c r="AS21" s="12">
        <v>0</v>
      </c>
      <c r="AT21" s="12">
        <v>0</v>
      </c>
      <c r="AU21" s="12">
        <v>0</v>
      </c>
      <c r="AV21" s="12">
        <v>0</v>
      </c>
      <c r="AW21" s="12">
        <v>0</v>
      </c>
      <c r="AX21" s="12">
        <v>0</v>
      </c>
      <c r="AY21" s="12">
        <v>0</v>
      </c>
      <c r="AZ21" s="12">
        <v>0</v>
      </c>
      <c r="BA21" s="12">
        <v>0</v>
      </c>
      <c r="BB21" s="12">
        <v>0</v>
      </c>
      <c r="BC21" s="12">
        <v>0</v>
      </c>
      <c r="BD21" s="12">
        <v>0</v>
      </c>
      <c r="BE21" s="12">
        <v>0</v>
      </c>
      <c r="BF21" s="12">
        <v>0</v>
      </c>
      <c r="BG21" s="12">
        <v>0</v>
      </c>
      <c r="BH21" s="12">
        <v>0</v>
      </c>
      <c r="BI21" s="12">
        <v>0</v>
      </c>
      <c r="BJ21" s="12">
        <v>0</v>
      </c>
      <c r="BK21" s="12">
        <v>0</v>
      </c>
      <c r="BL21" s="12">
        <v>0</v>
      </c>
      <c r="BM21" s="12">
        <v>0</v>
      </c>
      <c r="BN21" s="12">
        <v>0</v>
      </c>
      <c r="BO21" s="12">
        <v>0</v>
      </c>
      <c r="BP21" s="12">
        <v>0</v>
      </c>
      <c r="BQ21" s="12">
        <v>0</v>
      </c>
      <c r="BR21" s="12">
        <v>0</v>
      </c>
      <c r="BS21" s="12">
        <v>0</v>
      </c>
      <c r="BT21" s="12">
        <v>0</v>
      </c>
      <c r="BU21" s="12">
        <v>0</v>
      </c>
    </row>
    <row r="22" spans="1:73" x14ac:dyDescent="0.25">
      <c r="A22" s="4" t="s">
        <v>224</v>
      </c>
      <c r="B22" s="12">
        <v>0</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1">
        <v>0</v>
      </c>
      <c r="W22" s="12">
        <v>0</v>
      </c>
      <c r="X22" s="12">
        <v>0</v>
      </c>
      <c r="Y22" s="12">
        <v>0</v>
      </c>
      <c r="Z22" s="12">
        <v>0</v>
      </c>
      <c r="AA22" s="12">
        <v>0</v>
      </c>
      <c r="AB22" s="12">
        <v>0</v>
      </c>
      <c r="AC22" s="12">
        <v>0</v>
      </c>
      <c r="AD22" s="12">
        <v>0</v>
      </c>
      <c r="AE22" s="12">
        <v>0</v>
      </c>
      <c r="AF22" s="12">
        <v>0</v>
      </c>
      <c r="AG22" s="12">
        <v>0</v>
      </c>
      <c r="AH22" s="12">
        <v>0</v>
      </c>
      <c r="AI22" s="12">
        <v>0</v>
      </c>
      <c r="AJ22" s="12">
        <v>0</v>
      </c>
      <c r="AK22" s="12">
        <v>0</v>
      </c>
      <c r="AL22" s="12">
        <v>0</v>
      </c>
      <c r="AM22" s="12">
        <v>0</v>
      </c>
      <c r="AN22" s="12">
        <v>0</v>
      </c>
      <c r="AO22" s="12">
        <v>0</v>
      </c>
      <c r="AP22" s="12">
        <v>0</v>
      </c>
      <c r="AQ22" s="12">
        <v>0</v>
      </c>
      <c r="AR22" s="12">
        <v>0</v>
      </c>
      <c r="AS22" s="12">
        <v>0</v>
      </c>
      <c r="AT22" s="12">
        <v>0</v>
      </c>
      <c r="AU22" s="12">
        <v>0</v>
      </c>
      <c r="AV22" s="12">
        <v>0</v>
      </c>
      <c r="AW22" s="12">
        <v>0</v>
      </c>
      <c r="AX22" s="12">
        <v>0</v>
      </c>
      <c r="AY22" s="12">
        <v>0</v>
      </c>
      <c r="AZ22" s="12">
        <v>0</v>
      </c>
      <c r="BA22" s="12">
        <v>0</v>
      </c>
      <c r="BB22" s="12">
        <v>0</v>
      </c>
      <c r="BC22" s="12">
        <v>0</v>
      </c>
      <c r="BD22" s="12">
        <v>1</v>
      </c>
      <c r="BE22" s="12">
        <v>0</v>
      </c>
      <c r="BF22" s="12">
        <v>0</v>
      </c>
      <c r="BG22" s="12">
        <v>0</v>
      </c>
      <c r="BH22" s="12">
        <v>0</v>
      </c>
      <c r="BI22" s="12">
        <v>0</v>
      </c>
      <c r="BJ22" s="12">
        <v>0</v>
      </c>
      <c r="BK22" s="12">
        <v>0</v>
      </c>
      <c r="BL22" s="12">
        <v>0</v>
      </c>
      <c r="BM22" s="12">
        <v>0</v>
      </c>
      <c r="BN22" s="12">
        <v>0</v>
      </c>
      <c r="BO22" s="12">
        <v>0</v>
      </c>
      <c r="BP22" s="12">
        <v>0</v>
      </c>
      <c r="BQ22" s="12">
        <v>0</v>
      </c>
      <c r="BR22" s="12">
        <v>0</v>
      </c>
      <c r="BS22" s="12">
        <v>0</v>
      </c>
      <c r="BT22" s="12">
        <v>0</v>
      </c>
      <c r="BU22" s="12">
        <v>0</v>
      </c>
    </row>
    <row r="23" spans="1:73" x14ac:dyDescent="0.25">
      <c r="A23" s="4" t="s">
        <v>167</v>
      </c>
      <c r="B23" s="12">
        <v>0</v>
      </c>
      <c r="C23" s="12">
        <v>0</v>
      </c>
      <c r="D23" s="12">
        <v>0</v>
      </c>
      <c r="E23" s="12">
        <v>0</v>
      </c>
      <c r="F23" s="12">
        <v>1</v>
      </c>
      <c r="G23" s="12">
        <v>1</v>
      </c>
      <c r="H23" s="12">
        <v>0</v>
      </c>
      <c r="I23" s="12">
        <v>0</v>
      </c>
      <c r="J23" s="12">
        <v>0</v>
      </c>
      <c r="K23" s="12">
        <v>0</v>
      </c>
      <c r="L23" s="12">
        <v>0</v>
      </c>
      <c r="M23" s="12">
        <v>0</v>
      </c>
      <c r="N23" s="12">
        <v>0</v>
      </c>
      <c r="O23" s="12">
        <v>0</v>
      </c>
      <c r="P23" s="12">
        <v>0</v>
      </c>
      <c r="Q23" s="12">
        <v>0</v>
      </c>
      <c r="R23" s="12">
        <v>0</v>
      </c>
      <c r="S23" s="12">
        <v>0</v>
      </c>
      <c r="T23" s="12">
        <v>0</v>
      </c>
      <c r="U23" s="12">
        <v>0</v>
      </c>
      <c r="V23" s="12">
        <v>0</v>
      </c>
      <c r="W23" s="11">
        <v>0</v>
      </c>
      <c r="X23" s="12">
        <v>0</v>
      </c>
      <c r="Y23" s="12">
        <v>0</v>
      </c>
      <c r="Z23" s="12">
        <v>0</v>
      </c>
      <c r="AA23" s="12">
        <v>0</v>
      </c>
      <c r="AB23" s="12">
        <v>0</v>
      </c>
      <c r="AC23" s="12">
        <v>1</v>
      </c>
      <c r="AD23" s="12">
        <v>0</v>
      </c>
      <c r="AE23" s="12">
        <v>0</v>
      </c>
      <c r="AF23" s="12">
        <v>0</v>
      </c>
      <c r="AG23" s="12">
        <v>0</v>
      </c>
      <c r="AH23" s="12">
        <v>0</v>
      </c>
      <c r="AI23" s="12">
        <v>0</v>
      </c>
      <c r="AJ23" s="12">
        <v>0</v>
      </c>
      <c r="AK23" s="12">
        <v>0</v>
      </c>
      <c r="AL23" s="12">
        <v>0</v>
      </c>
      <c r="AM23" s="12">
        <v>0</v>
      </c>
      <c r="AN23" s="12">
        <v>0</v>
      </c>
      <c r="AO23" s="12">
        <v>0</v>
      </c>
      <c r="AP23" s="12">
        <v>0</v>
      </c>
      <c r="AQ23" s="12">
        <v>0</v>
      </c>
      <c r="AR23" s="12">
        <v>0</v>
      </c>
      <c r="AS23" s="12">
        <v>0</v>
      </c>
      <c r="AT23" s="12">
        <v>0</v>
      </c>
      <c r="AU23" s="12">
        <v>0</v>
      </c>
      <c r="AV23" s="12">
        <v>0</v>
      </c>
      <c r="AW23" s="12">
        <v>0</v>
      </c>
      <c r="AX23" s="12">
        <v>0</v>
      </c>
      <c r="AY23" s="12">
        <v>0</v>
      </c>
      <c r="AZ23" s="12">
        <v>0</v>
      </c>
      <c r="BA23" s="12">
        <v>0</v>
      </c>
      <c r="BB23" s="12">
        <v>1</v>
      </c>
      <c r="BC23" s="12">
        <v>0</v>
      </c>
      <c r="BD23" s="12">
        <v>0</v>
      </c>
      <c r="BE23" s="12">
        <v>0</v>
      </c>
      <c r="BF23" s="12">
        <v>0</v>
      </c>
      <c r="BG23" s="12">
        <v>0</v>
      </c>
      <c r="BH23" s="12">
        <v>0</v>
      </c>
      <c r="BI23" s="12">
        <v>0</v>
      </c>
      <c r="BJ23" s="12">
        <v>0</v>
      </c>
      <c r="BK23" s="12">
        <v>0</v>
      </c>
      <c r="BL23" s="12">
        <v>0</v>
      </c>
      <c r="BM23" s="12">
        <v>0</v>
      </c>
      <c r="BN23" s="12">
        <v>0</v>
      </c>
      <c r="BO23" s="12">
        <v>0</v>
      </c>
      <c r="BP23" s="12">
        <v>0</v>
      </c>
      <c r="BQ23" s="12">
        <v>0</v>
      </c>
      <c r="BR23" s="12">
        <v>0</v>
      </c>
      <c r="BS23" s="12">
        <v>0</v>
      </c>
      <c r="BT23" s="12">
        <v>0</v>
      </c>
      <c r="BU23" s="12">
        <v>0</v>
      </c>
    </row>
    <row r="24" spans="1:73" x14ac:dyDescent="0.25">
      <c r="A24" s="4" t="s">
        <v>148</v>
      </c>
      <c r="B24" s="12">
        <v>0</v>
      </c>
      <c r="C24" s="12">
        <v>0</v>
      </c>
      <c r="D24" s="12">
        <v>0</v>
      </c>
      <c r="E24" s="12">
        <v>0</v>
      </c>
      <c r="F24" s="12">
        <v>0</v>
      </c>
      <c r="G24" s="12">
        <v>0</v>
      </c>
      <c r="H24" s="12">
        <v>0</v>
      </c>
      <c r="I24" s="12">
        <v>0</v>
      </c>
      <c r="J24" s="12">
        <v>1</v>
      </c>
      <c r="K24" s="12">
        <v>0</v>
      </c>
      <c r="L24" s="12">
        <v>0</v>
      </c>
      <c r="M24" s="12">
        <v>0</v>
      </c>
      <c r="N24" s="12">
        <v>0</v>
      </c>
      <c r="O24" s="12">
        <v>0</v>
      </c>
      <c r="P24" s="12">
        <v>0</v>
      </c>
      <c r="Q24" s="12">
        <v>0</v>
      </c>
      <c r="R24" s="12">
        <v>0</v>
      </c>
      <c r="S24" s="12">
        <v>0</v>
      </c>
      <c r="T24" s="12">
        <v>0</v>
      </c>
      <c r="U24" s="12">
        <v>0</v>
      </c>
      <c r="V24" s="12">
        <v>0</v>
      </c>
      <c r="W24" s="12">
        <v>0</v>
      </c>
      <c r="X24" s="11">
        <v>0</v>
      </c>
      <c r="Y24" s="12">
        <v>0</v>
      </c>
      <c r="Z24" s="12">
        <v>0</v>
      </c>
      <c r="AA24" s="12">
        <v>0</v>
      </c>
      <c r="AB24" s="12">
        <v>0</v>
      </c>
      <c r="AC24" s="12">
        <v>0</v>
      </c>
      <c r="AD24" s="12">
        <v>0</v>
      </c>
      <c r="AE24" s="12">
        <v>0</v>
      </c>
      <c r="AF24" s="12">
        <v>0</v>
      </c>
      <c r="AG24" s="12">
        <v>0</v>
      </c>
      <c r="AH24" s="12">
        <v>0</v>
      </c>
      <c r="AI24" s="12">
        <v>0</v>
      </c>
      <c r="AJ24" s="12">
        <v>0</v>
      </c>
      <c r="AK24" s="12">
        <v>0</v>
      </c>
      <c r="AL24" s="12">
        <v>0</v>
      </c>
      <c r="AM24" s="12">
        <v>0</v>
      </c>
      <c r="AN24" s="12">
        <v>0</v>
      </c>
      <c r="AO24" s="12">
        <v>0</v>
      </c>
      <c r="AP24" s="12">
        <v>0</v>
      </c>
      <c r="AQ24" s="12">
        <v>0</v>
      </c>
      <c r="AR24" s="12">
        <v>0</v>
      </c>
      <c r="AS24" s="12">
        <v>0</v>
      </c>
      <c r="AT24" s="12">
        <v>0</v>
      </c>
      <c r="AU24" s="12">
        <v>0</v>
      </c>
      <c r="AV24" s="12">
        <v>0</v>
      </c>
      <c r="AW24" s="12">
        <v>0</v>
      </c>
      <c r="AX24" s="12">
        <v>0</v>
      </c>
      <c r="AY24" s="12">
        <v>0</v>
      </c>
      <c r="AZ24" s="12">
        <v>0</v>
      </c>
      <c r="BA24" s="12">
        <v>0</v>
      </c>
      <c r="BB24" s="12">
        <v>0</v>
      </c>
      <c r="BC24" s="12">
        <v>0</v>
      </c>
      <c r="BD24" s="12">
        <v>0</v>
      </c>
      <c r="BE24" s="12">
        <v>0</v>
      </c>
      <c r="BF24" s="12">
        <v>0</v>
      </c>
      <c r="BG24" s="12">
        <v>0</v>
      </c>
      <c r="BH24" s="12">
        <v>0</v>
      </c>
      <c r="BI24" s="12">
        <v>0</v>
      </c>
      <c r="BJ24" s="12">
        <v>0</v>
      </c>
      <c r="BK24" s="12">
        <v>0</v>
      </c>
      <c r="BL24" s="12">
        <v>0</v>
      </c>
      <c r="BM24" s="12">
        <v>0</v>
      </c>
      <c r="BN24" s="12">
        <v>0</v>
      </c>
      <c r="BO24" s="12">
        <v>0</v>
      </c>
      <c r="BP24" s="12">
        <v>0</v>
      </c>
      <c r="BQ24" s="12">
        <v>0</v>
      </c>
      <c r="BR24" s="12">
        <v>0</v>
      </c>
      <c r="BS24" s="12">
        <v>0</v>
      </c>
      <c r="BT24" s="12">
        <v>0</v>
      </c>
      <c r="BU24" s="12">
        <v>0</v>
      </c>
    </row>
    <row r="25" spans="1:73" x14ac:dyDescent="0.25">
      <c r="A25" s="4" t="s">
        <v>42</v>
      </c>
      <c r="B25" s="12">
        <v>0</v>
      </c>
      <c r="C25" s="12">
        <v>0</v>
      </c>
      <c r="D25" s="12">
        <v>1</v>
      </c>
      <c r="E25" s="12">
        <v>0</v>
      </c>
      <c r="F25" s="12">
        <v>0</v>
      </c>
      <c r="G25" s="12">
        <v>0</v>
      </c>
      <c r="H25" s="12">
        <v>0</v>
      </c>
      <c r="I25" s="12">
        <v>0</v>
      </c>
      <c r="J25" s="12">
        <v>0</v>
      </c>
      <c r="K25" s="12">
        <v>0</v>
      </c>
      <c r="L25" s="12">
        <v>0</v>
      </c>
      <c r="M25" s="12">
        <v>0</v>
      </c>
      <c r="N25" s="12">
        <v>0</v>
      </c>
      <c r="O25" s="12">
        <v>0</v>
      </c>
      <c r="P25" s="12">
        <v>0</v>
      </c>
      <c r="Q25" s="12">
        <v>0</v>
      </c>
      <c r="R25" s="12">
        <v>0</v>
      </c>
      <c r="S25" s="12">
        <v>1</v>
      </c>
      <c r="T25" s="12">
        <v>0</v>
      </c>
      <c r="U25" s="12">
        <v>1</v>
      </c>
      <c r="V25" s="12">
        <v>0</v>
      </c>
      <c r="W25" s="12">
        <v>0</v>
      </c>
      <c r="X25" s="12">
        <v>0</v>
      </c>
      <c r="Y25" s="11">
        <v>0</v>
      </c>
      <c r="Z25" s="12">
        <v>0</v>
      </c>
      <c r="AA25" s="12">
        <v>1</v>
      </c>
      <c r="AB25" s="12">
        <v>0</v>
      </c>
      <c r="AC25" s="12">
        <v>0</v>
      </c>
      <c r="AD25" s="12">
        <v>0</v>
      </c>
      <c r="AE25" s="12">
        <v>0</v>
      </c>
      <c r="AF25" s="12">
        <v>0</v>
      </c>
      <c r="AG25" s="12">
        <v>0</v>
      </c>
      <c r="AH25" s="12">
        <v>0</v>
      </c>
      <c r="AI25" s="12">
        <v>0</v>
      </c>
      <c r="AJ25" s="12">
        <v>0</v>
      </c>
      <c r="AK25" s="12">
        <v>0</v>
      </c>
      <c r="AL25" s="12">
        <v>0</v>
      </c>
      <c r="AM25" s="12">
        <v>0</v>
      </c>
      <c r="AN25" s="12">
        <v>0</v>
      </c>
      <c r="AO25" s="12">
        <v>0</v>
      </c>
      <c r="AP25" s="12">
        <v>0</v>
      </c>
      <c r="AQ25" s="12">
        <v>0</v>
      </c>
      <c r="AR25" s="12">
        <v>0</v>
      </c>
      <c r="AS25" s="12">
        <v>0</v>
      </c>
      <c r="AT25" s="12">
        <v>0</v>
      </c>
      <c r="AU25" s="12">
        <v>0</v>
      </c>
      <c r="AV25" s="12">
        <v>0</v>
      </c>
      <c r="AW25" s="12">
        <v>0</v>
      </c>
      <c r="AX25" s="12">
        <v>0</v>
      </c>
      <c r="AY25" s="12">
        <v>0</v>
      </c>
      <c r="AZ25" s="12">
        <v>0</v>
      </c>
      <c r="BA25" s="12">
        <v>0</v>
      </c>
      <c r="BB25" s="12">
        <v>0</v>
      </c>
      <c r="BC25" s="12">
        <v>0</v>
      </c>
      <c r="BD25" s="12">
        <v>0</v>
      </c>
      <c r="BE25" s="12">
        <v>0</v>
      </c>
      <c r="BF25" s="12">
        <v>0</v>
      </c>
      <c r="BG25" s="12">
        <v>0</v>
      </c>
      <c r="BH25" s="12">
        <v>0</v>
      </c>
      <c r="BI25" s="12">
        <v>0</v>
      </c>
      <c r="BJ25" s="12">
        <v>0</v>
      </c>
      <c r="BK25" s="12">
        <v>0</v>
      </c>
      <c r="BL25" s="12">
        <v>0</v>
      </c>
      <c r="BM25" s="12">
        <v>0</v>
      </c>
      <c r="BN25" s="12">
        <v>0</v>
      </c>
      <c r="BO25" s="12">
        <v>0</v>
      </c>
      <c r="BP25" s="12">
        <v>0</v>
      </c>
      <c r="BQ25" s="12">
        <v>0</v>
      </c>
      <c r="BR25" s="12">
        <v>0</v>
      </c>
      <c r="BS25" s="12">
        <v>0</v>
      </c>
      <c r="BT25" s="12">
        <v>0</v>
      </c>
      <c r="BU25" s="12">
        <v>0</v>
      </c>
    </row>
    <row r="26" spans="1:73" x14ac:dyDescent="0.25">
      <c r="A26" s="4" t="s">
        <v>163</v>
      </c>
      <c r="B26" s="12">
        <v>0</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1">
        <v>0</v>
      </c>
      <c r="AA26" s="12">
        <v>0</v>
      </c>
      <c r="AB26" s="12">
        <v>0</v>
      </c>
      <c r="AC26" s="12">
        <v>0</v>
      </c>
      <c r="AD26" s="12">
        <v>0</v>
      </c>
      <c r="AE26" s="12">
        <v>0</v>
      </c>
      <c r="AF26" s="12">
        <v>0</v>
      </c>
      <c r="AG26" s="12">
        <v>0</v>
      </c>
      <c r="AH26" s="12">
        <v>0</v>
      </c>
      <c r="AI26" s="12">
        <v>0</v>
      </c>
      <c r="AJ26" s="12">
        <v>0</v>
      </c>
      <c r="AK26" s="12">
        <v>0</v>
      </c>
      <c r="AL26" s="12">
        <v>0</v>
      </c>
      <c r="AM26" s="12">
        <v>0</v>
      </c>
      <c r="AN26" s="12">
        <v>0</v>
      </c>
      <c r="AO26" s="12">
        <v>0</v>
      </c>
      <c r="AP26" s="12">
        <v>0</v>
      </c>
      <c r="AQ26" s="12">
        <v>0</v>
      </c>
      <c r="AR26" s="12">
        <v>0</v>
      </c>
      <c r="AS26" s="12">
        <v>0</v>
      </c>
      <c r="AT26" s="12">
        <v>0</v>
      </c>
      <c r="AU26" s="12">
        <v>0</v>
      </c>
      <c r="AV26" s="12">
        <v>0</v>
      </c>
      <c r="AW26" s="12">
        <v>0</v>
      </c>
      <c r="AX26" s="12">
        <v>0</v>
      </c>
      <c r="AY26" s="12">
        <v>0</v>
      </c>
      <c r="AZ26" s="12">
        <v>0</v>
      </c>
      <c r="BA26" s="12">
        <v>0</v>
      </c>
      <c r="BB26" s="12">
        <v>0</v>
      </c>
      <c r="BC26" s="12">
        <v>0</v>
      </c>
      <c r="BD26" s="12">
        <v>0</v>
      </c>
      <c r="BE26" s="12">
        <v>1</v>
      </c>
      <c r="BF26" s="12">
        <v>0</v>
      </c>
      <c r="BG26" s="12">
        <v>0</v>
      </c>
      <c r="BH26" s="12">
        <v>0</v>
      </c>
      <c r="BI26" s="12">
        <v>0</v>
      </c>
      <c r="BJ26" s="12">
        <v>0</v>
      </c>
      <c r="BK26" s="12">
        <v>0</v>
      </c>
      <c r="BL26" s="12">
        <v>0</v>
      </c>
      <c r="BM26" s="12">
        <v>0</v>
      </c>
      <c r="BN26" s="12">
        <v>0</v>
      </c>
      <c r="BO26" s="12">
        <v>0</v>
      </c>
      <c r="BP26" s="12">
        <v>0</v>
      </c>
      <c r="BQ26" s="12">
        <v>0</v>
      </c>
      <c r="BR26" s="12">
        <v>0</v>
      </c>
      <c r="BS26" s="12">
        <v>0</v>
      </c>
      <c r="BT26" s="12">
        <v>0</v>
      </c>
      <c r="BU26" s="12">
        <v>0</v>
      </c>
    </row>
    <row r="27" spans="1:73" x14ac:dyDescent="0.25">
      <c r="A27" s="4" t="s">
        <v>43</v>
      </c>
      <c r="B27" s="12">
        <v>0</v>
      </c>
      <c r="C27" s="12">
        <v>0</v>
      </c>
      <c r="D27" s="12">
        <v>1</v>
      </c>
      <c r="E27" s="12">
        <v>0</v>
      </c>
      <c r="F27" s="12">
        <v>0</v>
      </c>
      <c r="G27" s="12">
        <v>0</v>
      </c>
      <c r="H27" s="12">
        <v>0</v>
      </c>
      <c r="I27" s="12">
        <v>0</v>
      </c>
      <c r="J27" s="12">
        <v>0</v>
      </c>
      <c r="K27" s="12">
        <v>0</v>
      </c>
      <c r="L27" s="12">
        <v>0</v>
      </c>
      <c r="M27" s="12">
        <v>0</v>
      </c>
      <c r="N27" s="12">
        <v>0</v>
      </c>
      <c r="O27" s="12">
        <v>0</v>
      </c>
      <c r="P27" s="12">
        <v>0</v>
      </c>
      <c r="Q27" s="12">
        <v>0</v>
      </c>
      <c r="R27" s="12">
        <v>0</v>
      </c>
      <c r="S27" s="12">
        <v>1</v>
      </c>
      <c r="T27" s="12">
        <v>0</v>
      </c>
      <c r="U27" s="12">
        <v>1</v>
      </c>
      <c r="V27" s="12">
        <v>0</v>
      </c>
      <c r="W27" s="12">
        <v>0</v>
      </c>
      <c r="X27" s="12">
        <v>0</v>
      </c>
      <c r="Y27" s="12">
        <v>1</v>
      </c>
      <c r="Z27" s="12">
        <v>0</v>
      </c>
      <c r="AA27" s="11">
        <v>0</v>
      </c>
      <c r="AB27" s="12">
        <v>0</v>
      </c>
      <c r="AC27" s="12">
        <v>0</v>
      </c>
      <c r="AD27" s="12">
        <v>0</v>
      </c>
      <c r="AE27" s="12">
        <v>0</v>
      </c>
      <c r="AF27" s="12">
        <v>0</v>
      </c>
      <c r="AG27" s="12">
        <v>0</v>
      </c>
      <c r="AH27" s="12">
        <v>0</v>
      </c>
      <c r="AI27" s="12">
        <v>0</v>
      </c>
      <c r="AJ27" s="12">
        <v>0</v>
      </c>
      <c r="AK27" s="12">
        <v>0</v>
      </c>
      <c r="AL27" s="12">
        <v>0</v>
      </c>
      <c r="AM27" s="12">
        <v>0</v>
      </c>
      <c r="AN27" s="12">
        <v>0</v>
      </c>
      <c r="AO27" s="12">
        <v>0</v>
      </c>
      <c r="AP27" s="12">
        <v>0</v>
      </c>
      <c r="AQ27" s="12">
        <v>0</v>
      </c>
      <c r="AR27" s="12">
        <v>0</v>
      </c>
      <c r="AS27" s="12">
        <v>0</v>
      </c>
      <c r="AT27" s="12">
        <v>0</v>
      </c>
      <c r="AU27" s="12">
        <v>0</v>
      </c>
      <c r="AV27" s="12">
        <v>0</v>
      </c>
      <c r="AW27" s="12">
        <v>0</v>
      </c>
      <c r="AX27" s="12">
        <v>0</v>
      </c>
      <c r="AY27" s="12">
        <v>0</v>
      </c>
      <c r="AZ27" s="12">
        <v>0</v>
      </c>
      <c r="BA27" s="12">
        <v>0</v>
      </c>
      <c r="BB27" s="12">
        <v>0</v>
      </c>
      <c r="BC27" s="12">
        <v>0</v>
      </c>
      <c r="BD27" s="12">
        <v>0</v>
      </c>
      <c r="BE27" s="12">
        <v>0</v>
      </c>
      <c r="BF27" s="12">
        <v>0</v>
      </c>
      <c r="BG27" s="12">
        <v>0</v>
      </c>
      <c r="BH27" s="12">
        <v>0</v>
      </c>
      <c r="BI27" s="12">
        <v>0</v>
      </c>
      <c r="BJ27" s="12">
        <v>0</v>
      </c>
      <c r="BK27" s="12">
        <v>0</v>
      </c>
      <c r="BL27" s="12">
        <v>0</v>
      </c>
      <c r="BM27" s="12">
        <v>0</v>
      </c>
      <c r="BN27" s="12">
        <v>0</v>
      </c>
      <c r="BO27" s="12">
        <v>0</v>
      </c>
      <c r="BP27" s="12">
        <v>0</v>
      </c>
      <c r="BQ27" s="12">
        <v>0</v>
      </c>
      <c r="BR27" s="12">
        <v>0</v>
      </c>
      <c r="BS27" s="12">
        <v>0</v>
      </c>
      <c r="BT27" s="12">
        <v>0</v>
      </c>
      <c r="BU27" s="12">
        <v>0</v>
      </c>
    </row>
    <row r="28" spans="1:73" x14ac:dyDescent="0.25">
      <c r="A28" s="4" t="s">
        <v>67</v>
      </c>
      <c r="B28" s="12">
        <v>0</v>
      </c>
      <c r="C28" s="12">
        <v>0</v>
      </c>
      <c r="D28" s="12">
        <v>0</v>
      </c>
      <c r="E28" s="12">
        <v>0</v>
      </c>
      <c r="F28" s="12">
        <v>0</v>
      </c>
      <c r="G28" s="12">
        <v>0</v>
      </c>
      <c r="H28" s="12">
        <v>0</v>
      </c>
      <c r="I28" s="12">
        <v>0</v>
      </c>
      <c r="J28" s="12">
        <v>0</v>
      </c>
      <c r="K28" s="12">
        <v>0</v>
      </c>
      <c r="L28" s="12">
        <v>0</v>
      </c>
      <c r="M28" s="12">
        <v>0</v>
      </c>
      <c r="N28" s="12">
        <v>0</v>
      </c>
      <c r="O28" s="12">
        <v>0</v>
      </c>
      <c r="P28" s="12">
        <v>0</v>
      </c>
      <c r="Q28" s="12">
        <v>1</v>
      </c>
      <c r="R28" s="12">
        <v>0</v>
      </c>
      <c r="S28" s="12">
        <v>0</v>
      </c>
      <c r="T28" s="12">
        <v>0</v>
      </c>
      <c r="U28" s="12">
        <v>0</v>
      </c>
      <c r="V28" s="12">
        <v>0</v>
      </c>
      <c r="W28" s="12">
        <v>0</v>
      </c>
      <c r="X28" s="12">
        <v>0</v>
      </c>
      <c r="Y28" s="12">
        <v>0</v>
      </c>
      <c r="Z28" s="12">
        <v>0</v>
      </c>
      <c r="AA28" s="12">
        <v>0</v>
      </c>
      <c r="AB28" s="11">
        <v>0</v>
      </c>
      <c r="AC28" s="12">
        <v>0</v>
      </c>
      <c r="AD28" s="12">
        <v>0</v>
      </c>
      <c r="AE28" s="12">
        <v>0</v>
      </c>
      <c r="AF28" s="12">
        <v>0</v>
      </c>
      <c r="AG28" s="12">
        <v>0</v>
      </c>
      <c r="AH28" s="12">
        <v>0</v>
      </c>
      <c r="AI28" s="12">
        <v>1</v>
      </c>
      <c r="AJ28" s="12">
        <v>0</v>
      </c>
      <c r="AK28" s="12">
        <v>0</v>
      </c>
      <c r="AL28" s="12">
        <v>1</v>
      </c>
      <c r="AM28" s="12">
        <v>0</v>
      </c>
      <c r="AN28" s="12">
        <v>0</v>
      </c>
      <c r="AO28" s="12">
        <v>0</v>
      </c>
      <c r="AP28" s="12">
        <v>0</v>
      </c>
      <c r="AQ28" s="12">
        <v>0</v>
      </c>
      <c r="AR28" s="12">
        <v>0</v>
      </c>
      <c r="AS28" s="12">
        <v>0</v>
      </c>
      <c r="AT28" s="12">
        <v>0</v>
      </c>
      <c r="AU28" s="12">
        <v>0</v>
      </c>
      <c r="AV28" s="12">
        <v>0</v>
      </c>
      <c r="AW28" s="12">
        <v>1</v>
      </c>
      <c r="AX28" s="12">
        <v>0</v>
      </c>
      <c r="AY28" s="12">
        <v>0</v>
      </c>
      <c r="AZ28" s="12">
        <v>0</v>
      </c>
      <c r="BA28" s="12">
        <v>0</v>
      </c>
      <c r="BB28" s="12">
        <v>0</v>
      </c>
      <c r="BC28" s="12">
        <v>0</v>
      </c>
      <c r="BD28" s="12">
        <v>0</v>
      </c>
      <c r="BE28" s="12">
        <v>0</v>
      </c>
      <c r="BF28" s="12">
        <v>0</v>
      </c>
      <c r="BG28" s="12">
        <v>0</v>
      </c>
      <c r="BH28" s="12">
        <v>0</v>
      </c>
      <c r="BI28" s="12">
        <v>0</v>
      </c>
      <c r="BJ28" s="12">
        <v>0</v>
      </c>
      <c r="BK28" s="12">
        <v>0</v>
      </c>
      <c r="BL28" s="12">
        <v>0</v>
      </c>
      <c r="BM28" s="12">
        <v>0</v>
      </c>
      <c r="BN28" s="12">
        <v>0</v>
      </c>
      <c r="BO28" s="12">
        <v>0</v>
      </c>
      <c r="BP28" s="12">
        <v>0</v>
      </c>
      <c r="BQ28" s="12">
        <v>0</v>
      </c>
      <c r="BR28" s="12">
        <v>0</v>
      </c>
      <c r="BS28" s="12">
        <v>0</v>
      </c>
      <c r="BT28" s="12">
        <v>0</v>
      </c>
      <c r="BU28" s="12">
        <v>0</v>
      </c>
    </row>
    <row r="29" spans="1:73" x14ac:dyDescent="0.25">
      <c r="A29" s="4" t="s">
        <v>173</v>
      </c>
      <c r="B29" s="12">
        <v>0</v>
      </c>
      <c r="C29" s="12">
        <v>0</v>
      </c>
      <c r="D29" s="12">
        <v>0</v>
      </c>
      <c r="E29" s="12">
        <v>0</v>
      </c>
      <c r="F29" s="12">
        <v>1</v>
      </c>
      <c r="G29" s="12">
        <v>1</v>
      </c>
      <c r="H29" s="12">
        <v>0</v>
      </c>
      <c r="I29" s="12">
        <v>0</v>
      </c>
      <c r="J29" s="12">
        <v>0</v>
      </c>
      <c r="K29" s="12">
        <v>0</v>
      </c>
      <c r="L29" s="12">
        <v>0</v>
      </c>
      <c r="M29" s="12">
        <v>0</v>
      </c>
      <c r="N29" s="12">
        <v>0</v>
      </c>
      <c r="O29" s="12">
        <v>0</v>
      </c>
      <c r="P29" s="12">
        <v>0</v>
      </c>
      <c r="Q29" s="12">
        <v>0</v>
      </c>
      <c r="R29" s="12">
        <v>0</v>
      </c>
      <c r="S29" s="12">
        <v>0</v>
      </c>
      <c r="T29" s="12">
        <v>0</v>
      </c>
      <c r="U29" s="12">
        <v>0</v>
      </c>
      <c r="V29" s="12">
        <v>0</v>
      </c>
      <c r="W29" s="12">
        <v>1</v>
      </c>
      <c r="X29" s="12">
        <v>0</v>
      </c>
      <c r="Y29" s="12">
        <v>0</v>
      </c>
      <c r="Z29" s="12">
        <v>0</v>
      </c>
      <c r="AA29" s="12">
        <v>0</v>
      </c>
      <c r="AB29" s="12">
        <v>0</v>
      </c>
      <c r="AC29" s="11">
        <v>0</v>
      </c>
      <c r="AD29" s="12">
        <v>0</v>
      </c>
      <c r="AE29" s="12">
        <v>0</v>
      </c>
      <c r="AF29" s="12">
        <v>0</v>
      </c>
      <c r="AG29" s="12">
        <v>0</v>
      </c>
      <c r="AH29" s="12">
        <v>0</v>
      </c>
      <c r="AI29" s="12">
        <v>0</v>
      </c>
      <c r="AJ29" s="12">
        <v>0</v>
      </c>
      <c r="AK29" s="12">
        <v>0</v>
      </c>
      <c r="AL29" s="12">
        <v>0</v>
      </c>
      <c r="AM29" s="12">
        <v>0</v>
      </c>
      <c r="AN29" s="12">
        <v>0</v>
      </c>
      <c r="AO29" s="12">
        <v>0</v>
      </c>
      <c r="AP29" s="12">
        <v>0</v>
      </c>
      <c r="AQ29" s="12">
        <v>0</v>
      </c>
      <c r="AR29" s="12">
        <v>0</v>
      </c>
      <c r="AS29" s="12">
        <v>0</v>
      </c>
      <c r="AT29" s="12">
        <v>0</v>
      </c>
      <c r="AU29" s="12">
        <v>0</v>
      </c>
      <c r="AV29" s="12">
        <v>0</v>
      </c>
      <c r="AW29" s="12">
        <v>0</v>
      </c>
      <c r="AX29" s="12">
        <v>0</v>
      </c>
      <c r="AY29" s="12">
        <v>0</v>
      </c>
      <c r="AZ29" s="12">
        <v>0</v>
      </c>
      <c r="BA29" s="12">
        <v>0</v>
      </c>
      <c r="BB29" s="12">
        <v>1</v>
      </c>
      <c r="BC29" s="12">
        <v>0</v>
      </c>
      <c r="BD29" s="12">
        <v>0</v>
      </c>
      <c r="BE29" s="12">
        <v>0</v>
      </c>
      <c r="BF29" s="12">
        <v>0</v>
      </c>
      <c r="BG29" s="12">
        <v>0</v>
      </c>
      <c r="BH29" s="12">
        <v>0</v>
      </c>
      <c r="BI29" s="12">
        <v>0</v>
      </c>
      <c r="BJ29" s="12">
        <v>0</v>
      </c>
      <c r="BK29" s="12">
        <v>0</v>
      </c>
      <c r="BL29" s="12">
        <v>0</v>
      </c>
      <c r="BM29" s="12">
        <v>0</v>
      </c>
      <c r="BN29" s="12">
        <v>0</v>
      </c>
      <c r="BO29" s="12">
        <v>0</v>
      </c>
      <c r="BP29" s="12">
        <v>0</v>
      </c>
      <c r="BQ29" s="12">
        <v>0</v>
      </c>
      <c r="BR29" s="12">
        <v>0</v>
      </c>
      <c r="BS29" s="12">
        <v>0</v>
      </c>
      <c r="BT29" s="12">
        <v>0</v>
      </c>
      <c r="BU29" s="12">
        <v>0</v>
      </c>
    </row>
    <row r="30" spans="1:73" x14ac:dyDescent="0.25">
      <c r="A30" s="4" t="s">
        <v>117</v>
      </c>
      <c r="B30" s="12">
        <v>0</v>
      </c>
      <c r="C30" s="12">
        <v>0</v>
      </c>
      <c r="D30" s="12">
        <v>0</v>
      </c>
      <c r="E30" s="12">
        <v>0</v>
      </c>
      <c r="F30" s="12">
        <v>0</v>
      </c>
      <c r="G30" s="12">
        <v>0</v>
      </c>
      <c r="H30" s="12">
        <v>0</v>
      </c>
      <c r="I30" s="12">
        <v>0</v>
      </c>
      <c r="J30" s="12">
        <v>0</v>
      </c>
      <c r="K30" s="12">
        <v>0</v>
      </c>
      <c r="L30" s="12">
        <v>1</v>
      </c>
      <c r="M30" s="12">
        <v>0</v>
      </c>
      <c r="N30" s="12">
        <v>0</v>
      </c>
      <c r="O30" s="12">
        <v>0</v>
      </c>
      <c r="P30" s="12">
        <v>0</v>
      </c>
      <c r="Q30" s="12">
        <v>0</v>
      </c>
      <c r="R30" s="12">
        <v>0</v>
      </c>
      <c r="S30" s="12">
        <v>0</v>
      </c>
      <c r="T30" s="12">
        <v>0</v>
      </c>
      <c r="U30" s="12">
        <v>0</v>
      </c>
      <c r="V30" s="12">
        <v>0</v>
      </c>
      <c r="W30" s="12">
        <v>0</v>
      </c>
      <c r="X30" s="12">
        <v>0</v>
      </c>
      <c r="Y30" s="12">
        <v>0</v>
      </c>
      <c r="Z30" s="12">
        <v>0</v>
      </c>
      <c r="AA30" s="12">
        <v>0</v>
      </c>
      <c r="AB30" s="12">
        <v>0</v>
      </c>
      <c r="AC30" s="12">
        <v>0</v>
      </c>
      <c r="AD30" s="11">
        <v>0</v>
      </c>
      <c r="AE30" s="12">
        <v>0</v>
      </c>
      <c r="AF30" s="12">
        <v>0</v>
      </c>
      <c r="AG30" s="12">
        <v>0</v>
      </c>
      <c r="AH30" s="12">
        <v>0</v>
      </c>
      <c r="AI30" s="12">
        <v>0</v>
      </c>
      <c r="AJ30" s="12">
        <v>1</v>
      </c>
      <c r="AK30" s="12">
        <v>0</v>
      </c>
      <c r="AL30" s="12">
        <v>0</v>
      </c>
      <c r="AM30" s="12">
        <v>0</v>
      </c>
      <c r="AN30" s="12">
        <v>0</v>
      </c>
      <c r="AO30" s="12">
        <v>0</v>
      </c>
      <c r="AP30" s="12">
        <v>0</v>
      </c>
      <c r="AQ30" s="12">
        <v>0</v>
      </c>
      <c r="AR30" s="12">
        <v>0</v>
      </c>
      <c r="AS30" s="12">
        <v>0</v>
      </c>
      <c r="AT30" s="12">
        <v>0</v>
      </c>
      <c r="AU30" s="12">
        <v>0</v>
      </c>
      <c r="AV30" s="12">
        <v>0</v>
      </c>
      <c r="AW30" s="12">
        <v>0</v>
      </c>
      <c r="AX30" s="12">
        <v>0</v>
      </c>
      <c r="AY30" s="12">
        <v>0</v>
      </c>
      <c r="AZ30" s="12">
        <v>0</v>
      </c>
      <c r="BA30" s="12">
        <v>0</v>
      </c>
      <c r="BB30" s="12">
        <v>0</v>
      </c>
      <c r="BC30" s="12">
        <v>0</v>
      </c>
      <c r="BD30" s="12">
        <v>0</v>
      </c>
      <c r="BE30" s="12">
        <v>1</v>
      </c>
      <c r="BF30" s="12">
        <v>0</v>
      </c>
      <c r="BG30" s="12">
        <v>0</v>
      </c>
      <c r="BH30" s="12">
        <v>0</v>
      </c>
      <c r="BI30" s="12">
        <v>0</v>
      </c>
      <c r="BJ30" s="12">
        <v>0</v>
      </c>
      <c r="BK30" s="12">
        <v>0</v>
      </c>
      <c r="BL30" s="12">
        <v>0</v>
      </c>
      <c r="BM30" s="12">
        <v>0</v>
      </c>
      <c r="BN30" s="12">
        <v>0</v>
      </c>
      <c r="BO30" s="12">
        <v>0</v>
      </c>
      <c r="BP30" s="12">
        <v>0</v>
      </c>
      <c r="BQ30" s="12">
        <v>0</v>
      </c>
      <c r="BR30" s="12">
        <v>0</v>
      </c>
      <c r="BS30" s="12">
        <v>0</v>
      </c>
      <c r="BT30" s="12">
        <v>0</v>
      </c>
      <c r="BU30" s="12">
        <v>0</v>
      </c>
    </row>
    <row r="31" spans="1:73" x14ac:dyDescent="0.25">
      <c r="A31" s="4" t="s">
        <v>178</v>
      </c>
      <c r="B31" s="12">
        <v>0</v>
      </c>
      <c r="C31" s="12">
        <v>0</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c r="AB31" s="12">
        <v>0</v>
      </c>
      <c r="AC31" s="12">
        <v>0</v>
      </c>
      <c r="AD31" s="12">
        <v>0</v>
      </c>
      <c r="AE31" s="11">
        <v>0</v>
      </c>
      <c r="AF31" s="12">
        <v>0</v>
      </c>
      <c r="AG31" s="12">
        <v>0</v>
      </c>
      <c r="AH31" s="12">
        <v>0</v>
      </c>
      <c r="AI31" s="12">
        <v>0</v>
      </c>
      <c r="AJ31" s="12">
        <v>0</v>
      </c>
      <c r="AK31" s="12">
        <v>0</v>
      </c>
      <c r="AL31" s="12">
        <v>0</v>
      </c>
      <c r="AM31" s="12">
        <v>0</v>
      </c>
      <c r="AN31" s="12">
        <v>0</v>
      </c>
      <c r="AO31" s="12">
        <v>0</v>
      </c>
      <c r="AP31" s="12">
        <v>0</v>
      </c>
      <c r="AQ31" s="12">
        <v>0</v>
      </c>
      <c r="AR31" s="12">
        <v>0</v>
      </c>
      <c r="AS31" s="12">
        <v>0</v>
      </c>
      <c r="AT31" s="12">
        <v>1</v>
      </c>
      <c r="AU31" s="12">
        <v>0</v>
      </c>
      <c r="AV31" s="12">
        <v>0</v>
      </c>
      <c r="AW31" s="12">
        <v>0</v>
      </c>
      <c r="AX31" s="12">
        <v>0</v>
      </c>
      <c r="AY31" s="12">
        <v>0</v>
      </c>
      <c r="AZ31" s="12">
        <v>0</v>
      </c>
      <c r="BA31" s="12">
        <v>0</v>
      </c>
      <c r="BB31" s="12">
        <v>0</v>
      </c>
      <c r="BC31" s="12">
        <v>0</v>
      </c>
      <c r="BD31" s="12">
        <v>1</v>
      </c>
      <c r="BE31" s="12">
        <v>0</v>
      </c>
      <c r="BF31" s="12">
        <v>0</v>
      </c>
      <c r="BG31" s="12">
        <v>0</v>
      </c>
      <c r="BH31" s="12">
        <v>1</v>
      </c>
      <c r="BI31" s="12">
        <v>0</v>
      </c>
      <c r="BJ31" s="12">
        <v>0</v>
      </c>
      <c r="BK31" s="12">
        <v>0</v>
      </c>
      <c r="BL31" s="12">
        <v>0</v>
      </c>
      <c r="BM31" s="12">
        <v>0</v>
      </c>
      <c r="BN31" s="12">
        <v>0</v>
      </c>
      <c r="BO31" s="12">
        <v>0</v>
      </c>
      <c r="BP31" s="12">
        <v>0</v>
      </c>
      <c r="BQ31" s="12">
        <v>0</v>
      </c>
      <c r="BR31" s="12">
        <v>0</v>
      </c>
      <c r="BS31" s="12">
        <v>0</v>
      </c>
      <c r="BT31" s="12">
        <v>0</v>
      </c>
      <c r="BU31" s="12">
        <v>0</v>
      </c>
    </row>
    <row r="32" spans="1:73" x14ac:dyDescent="0.25">
      <c r="A32" s="4" t="s">
        <v>106</v>
      </c>
      <c r="B32" s="12">
        <v>0</v>
      </c>
      <c r="C32" s="12">
        <v>0</v>
      </c>
      <c r="D32" s="12">
        <v>0</v>
      </c>
      <c r="E32" s="12">
        <v>0</v>
      </c>
      <c r="F32" s="12">
        <v>0</v>
      </c>
      <c r="G32" s="12">
        <v>0</v>
      </c>
      <c r="H32" s="12">
        <v>0</v>
      </c>
      <c r="I32" s="12">
        <v>0</v>
      </c>
      <c r="J32" s="12">
        <v>0</v>
      </c>
      <c r="K32" s="12">
        <v>0</v>
      </c>
      <c r="L32" s="12">
        <v>0</v>
      </c>
      <c r="M32" s="12">
        <v>1</v>
      </c>
      <c r="N32" s="12">
        <v>0</v>
      </c>
      <c r="O32" s="12">
        <v>0</v>
      </c>
      <c r="P32" s="12">
        <v>0</v>
      </c>
      <c r="Q32" s="12">
        <v>0</v>
      </c>
      <c r="R32" s="12">
        <v>0</v>
      </c>
      <c r="S32" s="12">
        <v>0</v>
      </c>
      <c r="T32" s="12">
        <v>0</v>
      </c>
      <c r="U32" s="12">
        <v>0</v>
      </c>
      <c r="V32" s="12">
        <v>0</v>
      </c>
      <c r="W32" s="12">
        <v>0</v>
      </c>
      <c r="X32" s="12">
        <v>0</v>
      </c>
      <c r="Y32" s="12">
        <v>0</v>
      </c>
      <c r="Z32" s="12">
        <v>0</v>
      </c>
      <c r="AA32" s="12">
        <v>0</v>
      </c>
      <c r="AB32" s="12">
        <v>0</v>
      </c>
      <c r="AC32" s="12">
        <v>0</v>
      </c>
      <c r="AD32" s="12">
        <v>0</v>
      </c>
      <c r="AE32" s="12">
        <v>0</v>
      </c>
      <c r="AF32" s="11">
        <v>0</v>
      </c>
      <c r="AG32" s="12">
        <v>0</v>
      </c>
      <c r="AH32" s="12">
        <v>0</v>
      </c>
      <c r="AI32" s="12">
        <v>1</v>
      </c>
      <c r="AJ32" s="12">
        <v>0</v>
      </c>
      <c r="AK32" s="12">
        <v>0</v>
      </c>
      <c r="AL32" s="12">
        <v>0</v>
      </c>
      <c r="AM32" s="12">
        <v>0</v>
      </c>
      <c r="AN32" s="12">
        <v>0</v>
      </c>
      <c r="AO32" s="12">
        <v>0</v>
      </c>
      <c r="AP32" s="12">
        <v>1</v>
      </c>
      <c r="AQ32" s="12">
        <v>1</v>
      </c>
      <c r="AR32" s="12">
        <v>0</v>
      </c>
      <c r="AS32" s="12">
        <v>0</v>
      </c>
      <c r="AT32" s="12">
        <v>0</v>
      </c>
      <c r="AU32" s="12">
        <v>0</v>
      </c>
      <c r="AV32" s="12">
        <v>0</v>
      </c>
      <c r="AW32" s="12">
        <v>0</v>
      </c>
      <c r="AX32" s="12">
        <v>0</v>
      </c>
      <c r="AY32" s="12">
        <v>0</v>
      </c>
      <c r="AZ32" s="12">
        <v>0</v>
      </c>
      <c r="BA32" s="12">
        <v>0</v>
      </c>
      <c r="BB32" s="12">
        <v>0</v>
      </c>
      <c r="BC32" s="12">
        <v>0</v>
      </c>
      <c r="BD32" s="12">
        <v>0</v>
      </c>
      <c r="BE32" s="12">
        <v>0</v>
      </c>
      <c r="BF32" s="12">
        <v>0</v>
      </c>
      <c r="BG32" s="12">
        <v>0</v>
      </c>
      <c r="BH32" s="12">
        <v>0</v>
      </c>
      <c r="BI32" s="12">
        <v>0</v>
      </c>
      <c r="BJ32" s="12">
        <v>0</v>
      </c>
      <c r="BK32" s="12">
        <v>0</v>
      </c>
      <c r="BL32" s="12">
        <v>0</v>
      </c>
      <c r="BM32" s="12">
        <v>0</v>
      </c>
      <c r="BN32" s="12">
        <v>0</v>
      </c>
      <c r="BO32" s="12">
        <v>0</v>
      </c>
      <c r="BP32" s="12">
        <v>0</v>
      </c>
      <c r="BQ32" s="12">
        <v>0</v>
      </c>
      <c r="BR32" s="12">
        <v>0</v>
      </c>
      <c r="BS32" s="12">
        <v>0</v>
      </c>
      <c r="BT32" s="12">
        <v>0</v>
      </c>
      <c r="BU32" s="12">
        <v>0</v>
      </c>
    </row>
    <row r="33" spans="1:73" x14ac:dyDescent="0.25">
      <c r="A33" s="4" t="s">
        <v>127</v>
      </c>
      <c r="B33" s="12">
        <v>0</v>
      </c>
      <c r="C33" s="12">
        <v>0</v>
      </c>
      <c r="D33" s="12">
        <v>0</v>
      </c>
      <c r="E33" s="12">
        <v>0</v>
      </c>
      <c r="F33" s="12">
        <v>0</v>
      </c>
      <c r="G33" s="12">
        <v>0</v>
      </c>
      <c r="H33" s="12">
        <v>0</v>
      </c>
      <c r="I33" s="12">
        <v>0</v>
      </c>
      <c r="J33" s="12">
        <v>0</v>
      </c>
      <c r="K33" s="12">
        <v>0</v>
      </c>
      <c r="L33" s="12">
        <v>0</v>
      </c>
      <c r="M33" s="12">
        <v>0</v>
      </c>
      <c r="N33" s="12">
        <v>0</v>
      </c>
      <c r="O33" s="12">
        <v>0</v>
      </c>
      <c r="P33" s="12">
        <v>0</v>
      </c>
      <c r="Q33" s="12">
        <v>0</v>
      </c>
      <c r="R33" s="12">
        <v>0</v>
      </c>
      <c r="S33" s="12">
        <v>0</v>
      </c>
      <c r="T33" s="12">
        <v>0</v>
      </c>
      <c r="U33" s="12">
        <v>0</v>
      </c>
      <c r="V33" s="12">
        <v>0</v>
      </c>
      <c r="W33" s="12">
        <v>0</v>
      </c>
      <c r="X33" s="12">
        <v>0</v>
      </c>
      <c r="Y33" s="12">
        <v>0</v>
      </c>
      <c r="Z33" s="12">
        <v>0</v>
      </c>
      <c r="AA33" s="12">
        <v>0</v>
      </c>
      <c r="AB33" s="12">
        <v>0</v>
      </c>
      <c r="AC33" s="12">
        <v>0</v>
      </c>
      <c r="AD33" s="12">
        <v>0</v>
      </c>
      <c r="AE33" s="12">
        <v>0</v>
      </c>
      <c r="AF33" s="12">
        <v>0</v>
      </c>
      <c r="AG33" s="11">
        <v>0</v>
      </c>
      <c r="AH33" s="12">
        <v>0</v>
      </c>
      <c r="AI33" s="12">
        <v>0</v>
      </c>
      <c r="AJ33" s="12">
        <v>0</v>
      </c>
      <c r="AK33" s="12">
        <v>0</v>
      </c>
      <c r="AL33" s="12">
        <v>0</v>
      </c>
      <c r="AM33" s="12">
        <v>0</v>
      </c>
      <c r="AN33" s="12">
        <v>0</v>
      </c>
      <c r="AO33" s="12">
        <v>0</v>
      </c>
      <c r="AP33" s="12">
        <v>0</v>
      </c>
      <c r="AQ33" s="12">
        <v>0</v>
      </c>
      <c r="AR33" s="12">
        <v>0</v>
      </c>
      <c r="AS33" s="12">
        <v>0</v>
      </c>
      <c r="AT33" s="12">
        <v>0</v>
      </c>
      <c r="AU33" s="12">
        <v>0</v>
      </c>
      <c r="AV33" s="12">
        <v>0</v>
      </c>
      <c r="AW33" s="12">
        <v>0</v>
      </c>
      <c r="AX33" s="12">
        <v>0</v>
      </c>
      <c r="AY33" s="12">
        <v>0</v>
      </c>
      <c r="AZ33" s="12">
        <v>0</v>
      </c>
      <c r="BA33" s="12">
        <v>0</v>
      </c>
      <c r="BB33" s="12">
        <v>0</v>
      </c>
      <c r="BC33" s="12">
        <v>0</v>
      </c>
      <c r="BD33" s="12">
        <v>0</v>
      </c>
      <c r="BE33" s="12">
        <v>0</v>
      </c>
      <c r="BF33" s="12">
        <v>1</v>
      </c>
      <c r="BG33" s="12">
        <v>0</v>
      </c>
      <c r="BH33" s="12">
        <v>0</v>
      </c>
      <c r="BI33" s="12">
        <v>0</v>
      </c>
      <c r="BJ33" s="12">
        <v>0</v>
      </c>
      <c r="BK33" s="12">
        <v>0</v>
      </c>
      <c r="BL33" s="12">
        <v>0</v>
      </c>
      <c r="BM33" s="12">
        <v>0</v>
      </c>
      <c r="BN33" s="12">
        <v>0</v>
      </c>
      <c r="BO33" s="12">
        <v>0</v>
      </c>
      <c r="BP33" s="12">
        <v>0</v>
      </c>
      <c r="BQ33" s="12">
        <v>0</v>
      </c>
      <c r="BR33" s="12">
        <v>0</v>
      </c>
      <c r="BS33" s="12">
        <v>0</v>
      </c>
      <c r="BT33" s="12">
        <v>0</v>
      </c>
      <c r="BU33" s="12">
        <v>0</v>
      </c>
    </row>
    <row r="34" spans="1:73" x14ac:dyDescent="0.25">
      <c r="A34" s="4" t="s">
        <v>83</v>
      </c>
      <c r="B34" s="12">
        <v>0</v>
      </c>
      <c r="C34" s="12">
        <v>0</v>
      </c>
      <c r="D34" s="1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v>0</v>
      </c>
      <c r="W34" s="12">
        <v>0</v>
      </c>
      <c r="X34" s="12">
        <v>0</v>
      </c>
      <c r="Y34" s="12">
        <v>0</v>
      </c>
      <c r="Z34" s="12">
        <v>0</v>
      </c>
      <c r="AA34" s="12">
        <v>0</v>
      </c>
      <c r="AB34" s="12">
        <v>0</v>
      </c>
      <c r="AC34" s="12">
        <v>0</v>
      </c>
      <c r="AD34" s="12">
        <v>0</v>
      </c>
      <c r="AE34" s="12">
        <v>0</v>
      </c>
      <c r="AF34" s="12">
        <v>0</v>
      </c>
      <c r="AG34" s="12">
        <v>0</v>
      </c>
      <c r="AH34" s="11">
        <v>0</v>
      </c>
      <c r="AI34" s="12">
        <v>0</v>
      </c>
      <c r="AJ34" s="12">
        <v>0</v>
      </c>
      <c r="AK34" s="12">
        <v>0</v>
      </c>
      <c r="AL34" s="12">
        <v>0</v>
      </c>
      <c r="AM34" s="12">
        <v>1</v>
      </c>
      <c r="AN34" s="12">
        <v>0</v>
      </c>
      <c r="AO34" s="12">
        <v>0</v>
      </c>
      <c r="AP34" s="12">
        <v>0</v>
      </c>
      <c r="AQ34" s="12">
        <v>0</v>
      </c>
      <c r="AR34" s="12">
        <v>0</v>
      </c>
      <c r="AS34" s="12">
        <v>0</v>
      </c>
      <c r="AT34" s="12">
        <v>0</v>
      </c>
      <c r="AU34" s="12">
        <v>0</v>
      </c>
      <c r="AV34" s="12">
        <v>0</v>
      </c>
      <c r="AW34" s="12">
        <v>0</v>
      </c>
      <c r="AX34" s="12">
        <v>0</v>
      </c>
      <c r="AY34" s="12">
        <v>0</v>
      </c>
      <c r="AZ34" s="12">
        <v>0</v>
      </c>
      <c r="BA34" s="12">
        <v>0</v>
      </c>
      <c r="BB34" s="12">
        <v>0</v>
      </c>
      <c r="BC34" s="12">
        <v>0</v>
      </c>
      <c r="BD34" s="12">
        <v>1</v>
      </c>
      <c r="BE34" s="12">
        <v>0</v>
      </c>
      <c r="BF34" s="12">
        <v>0</v>
      </c>
      <c r="BG34" s="12">
        <v>0</v>
      </c>
      <c r="BH34" s="12">
        <v>0</v>
      </c>
      <c r="BI34" s="12">
        <v>0</v>
      </c>
      <c r="BJ34" s="12">
        <v>0</v>
      </c>
      <c r="BK34" s="12">
        <v>0</v>
      </c>
      <c r="BL34" s="12">
        <v>0</v>
      </c>
      <c r="BM34" s="12">
        <v>0</v>
      </c>
      <c r="BN34" s="12">
        <v>0</v>
      </c>
      <c r="BO34" s="12">
        <v>0</v>
      </c>
      <c r="BP34" s="12">
        <v>0</v>
      </c>
      <c r="BQ34" s="12">
        <v>0</v>
      </c>
      <c r="BR34" s="12">
        <v>0</v>
      </c>
      <c r="BS34" s="12">
        <v>0</v>
      </c>
      <c r="BT34" s="12">
        <v>0</v>
      </c>
      <c r="BU34" s="12">
        <v>1</v>
      </c>
    </row>
    <row r="35" spans="1:73" x14ac:dyDescent="0.25">
      <c r="A35" s="4" t="s">
        <v>59</v>
      </c>
      <c r="B35" s="12">
        <v>0</v>
      </c>
      <c r="C35" s="12">
        <v>0</v>
      </c>
      <c r="D35" s="12">
        <v>0</v>
      </c>
      <c r="E35" s="12">
        <v>0</v>
      </c>
      <c r="F35" s="12">
        <v>0</v>
      </c>
      <c r="G35" s="12">
        <v>0</v>
      </c>
      <c r="H35" s="12">
        <v>0</v>
      </c>
      <c r="I35" s="12">
        <v>0</v>
      </c>
      <c r="J35" s="12">
        <v>0</v>
      </c>
      <c r="K35" s="12">
        <v>0</v>
      </c>
      <c r="L35" s="12">
        <v>0</v>
      </c>
      <c r="M35" s="12">
        <v>1</v>
      </c>
      <c r="N35" s="12">
        <v>1</v>
      </c>
      <c r="O35" s="12">
        <v>0</v>
      </c>
      <c r="P35" s="12">
        <v>0</v>
      </c>
      <c r="Q35" s="12">
        <v>1</v>
      </c>
      <c r="R35" s="12">
        <v>0</v>
      </c>
      <c r="S35" s="12">
        <v>0</v>
      </c>
      <c r="T35" s="12">
        <v>0</v>
      </c>
      <c r="U35" s="12">
        <v>0</v>
      </c>
      <c r="V35" s="12">
        <v>0</v>
      </c>
      <c r="W35" s="12">
        <v>0</v>
      </c>
      <c r="X35" s="12">
        <v>0</v>
      </c>
      <c r="Y35" s="12">
        <v>0</v>
      </c>
      <c r="Z35" s="12">
        <v>0</v>
      </c>
      <c r="AA35" s="12">
        <v>0</v>
      </c>
      <c r="AB35" s="12">
        <v>1</v>
      </c>
      <c r="AC35" s="12">
        <v>0</v>
      </c>
      <c r="AD35" s="12">
        <v>0</v>
      </c>
      <c r="AE35" s="12">
        <v>0</v>
      </c>
      <c r="AF35" s="12">
        <v>1</v>
      </c>
      <c r="AG35" s="12">
        <v>0</v>
      </c>
      <c r="AH35" s="12">
        <v>0</v>
      </c>
      <c r="AI35" s="11">
        <v>0</v>
      </c>
      <c r="AJ35" s="12">
        <v>0</v>
      </c>
      <c r="AK35" s="12">
        <v>0</v>
      </c>
      <c r="AL35" s="12">
        <v>1</v>
      </c>
      <c r="AM35" s="12">
        <v>0</v>
      </c>
      <c r="AN35" s="12">
        <v>0</v>
      </c>
      <c r="AO35" s="12">
        <v>1</v>
      </c>
      <c r="AP35" s="12">
        <v>1</v>
      </c>
      <c r="AQ35" s="12">
        <v>1</v>
      </c>
      <c r="AR35" s="12">
        <v>0</v>
      </c>
      <c r="AS35" s="12">
        <v>0</v>
      </c>
      <c r="AT35" s="12">
        <v>0</v>
      </c>
      <c r="AU35" s="12">
        <v>0</v>
      </c>
      <c r="AV35" s="12">
        <v>0</v>
      </c>
      <c r="AW35" s="12">
        <v>1</v>
      </c>
      <c r="AX35" s="12">
        <v>0</v>
      </c>
      <c r="AY35" s="12">
        <v>0</v>
      </c>
      <c r="AZ35" s="12">
        <v>0</v>
      </c>
      <c r="BA35" s="12">
        <v>0</v>
      </c>
      <c r="BB35" s="12">
        <v>0</v>
      </c>
      <c r="BC35" s="12">
        <v>0</v>
      </c>
      <c r="BD35" s="12">
        <v>0</v>
      </c>
      <c r="BE35" s="12">
        <v>0</v>
      </c>
      <c r="BF35" s="12">
        <v>0</v>
      </c>
      <c r="BG35" s="12">
        <v>0</v>
      </c>
      <c r="BH35" s="12">
        <v>0</v>
      </c>
      <c r="BI35" s="12">
        <v>0</v>
      </c>
      <c r="BJ35" s="12">
        <v>0</v>
      </c>
      <c r="BK35" s="12">
        <v>0</v>
      </c>
      <c r="BL35" s="12">
        <v>0</v>
      </c>
      <c r="BM35" s="12">
        <v>0</v>
      </c>
      <c r="BN35" s="12">
        <v>0</v>
      </c>
      <c r="BO35" s="12">
        <v>0</v>
      </c>
      <c r="BP35" s="12">
        <v>0</v>
      </c>
      <c r="BQ35" s="12">
        <v>0</v>
      </c>
      <c r="BR35" s="12">
        <v>0</v>
      </c>
      <c r="BS35" s="12">
        <v>0</v>
      </c>
      <c r="BT35" s="12">
        <v>1</v>
      </c>
      <c r="BU35" s="12">
        <v>0</v>
      </c>
    </row>
    <row r="36" spans="1:73" x14ac:dyDescent="0.25">
      <c r="A36" s="4" t="s">
        <v>119</v>
      </c>
      <c r="B36" s="12">
        <v>0</v>
      </c>
      <c r="C36" s="12">
        <v>0</v>
      </c>
      <c r="D36" s="12">
        <v>0</v>
      </c>
      <c r="E36" s="12">
        <v>0</v>
      </c>
      <c r="F36" s="12">
        <v>0</v>
      </c>
      <c r="G36" s="12">
        <v>0</v>
      </c>
      <c r="H36" s="12">
        <v>0</v>
      </c>
      <c r="I36" s="12">
        <v>0</v>
      </c>
      <c r="J36" s="12">
        <v>0</v>
      </c>
      <c r="K36" s="12">
        <v>0</v>
      </c>
      <c r="L36" s="12">
        <v>1</v>
      </c>
      <c r="M36" s="12">
        <v>0</v>
      </c>
      <c r="N36" s="12">
        <v>0</v>
      </c>
      <c r="O36" s="12">
        <v>0</v>
      </c>
      <c r="P36" s="12">
        <v>0</v>
      </c>
      <c r="Q36" s="12">
        <v>0</v>
      </c>
      <c r="R36" s="12">
        <v>0</v>
      </c>
      <c r="S36" s="12">
        <v>0</v>
      </c>
      <c r="T36" s="12">
        <v>0</v>
      </c>
      <c r="U36" s="12">
        <v>0</v>
      </c>
      <c r="V36" s="12">
        <v>0</v>
      </c>
      <c r="W36" s="12">
        <v>0</v>
      </c>
      <c r="X36" s="12">
        <v>0</v>
      </c>
      <c r="Y36" s="12">
        <v>0</v>
      </c>
      <c r="Z36" s="12">
        <v>0</v>
      </c>
      <c r="AA36" s="12">
        <v>0</v>
      </c>
      <c r="AB36" s="12">
        <v>0</v>
      </c>
      <c r="AC36" s="12">
        <v>0</v>
      </c>
      <c r="AD36" s="12">
        <v>1</v>
      </c>
      <c r="AE36" s="12">
        <v>0</v>
      </c>
      <c r="AF36" s="12">
        <v>0</v>
      </c>
      <c r="AG36" s="12">
        <v>0</v>
      </c>
      <c r="AH36" s="12">
        <v>0</v>
      </c>
      <c r="AI36" s="12">
        <v>0</v>
      </c>
      <c r="AJ36" s="11">
        <v>0</v>
      </c>
      <c r="AK36" s="12">
        <v>0</v>
      </c>
      <c r="AL36" s="12">
        <v>0</v>
      </c>
      <c r="AM36" s="12">
        <v>0</v>
      </c>
      <c r="AN36" s="12">
        <v>0</v>
      </c>
      <c r="AO36" s="12">
        <v>0</v>
      </c>
      <c r="AP36" s="12">
        <v>0</v>
      </c>
      <c r="AQ36" s="12">
        <v>0</v>
      </c>
      <c r="AR36" s="12">
        <v>0</v>
      </c>
      <c r="AS36" s="12">
        <v>0</v>
      </c>
      <c r="AT36" s="12">
        <v>0</v>
      </c>
      <c r="AU36" s="12">
        <v>0</v>
      </c>
      <c r="AV36" s="12">
        <v>0</v>
      </c>
      <c r="AW36" s="12">
        <v>0</v>
      </c>
      <c r="AX36" s="12">
        <v>0</v>
      </c>
      <c r="AY36" s="12">
        <v>0</v>
      </c>
      <c r="AZ36" s="12">
        <v>0</v>
      </c>
      <c r="BA36" s="12">
        <v>0</v>
      </c>
      <c r="BB36" s="12">
        <v>0</v>
      </c>
      <c r="BC36" s="12">
        <v>0</v>
      </c>
      <c r="BD36" s="12">
        <v>0</v>
      </c>
      <c r="BE36" s="12">
        <v>1</v>
      </c>
      <c r="BF36" s="12">
        <v>0</v>
      </c>
      <c r="BG36" s="12">
        <v>0</v>
      </c>
      <c r="BH36" s="12">
        <v>0</v>
      </c>
      <c r="BI36" s="12">
        <v>0</v>
      </c>
      <c r="BJ36" s="12">
        <v>0</v>
      </c>
      <c r="BK36" s="12">
        <v>0</v>
      </c>
      <c r="BL36" s="12">
        <v>0</v>
      </c>
      <c r="BM36" s="12">
        <v>0</v>
      </c>
      <c r="BN36" s="12">
        <v>0</v>
      </c>
      <c r="BO36" s="12">
        <v>0</v>
      </c>
      <c r="BP36" s="12">
        <v>0</v>
      </c>
      <c r="BQ36" s="12">
        <v>0</v>
      </c>
      <c r="BR36" s="12">
        <v>0</v>
      </c>
      <c r="BS36" s="12">
        <v>0</v>
      </c>
      <c r="BT36" s="12">
        <v>0</v>
      </c>
      <c r="BU36" s="12">
        <v>0</v>
      </c>
    </row>
    <row r="37" spans="1:73" x14ac:dyDescent="0.25">
      <c r="A37" s="4" t="s">
        <v>140</v>
      </c>
      <c r="B37" s="12">
        <v>0</v>
      </c>
      <c r="C37" s="12">
        <v>1</v>
      </c>
      <c r="D37" s="12">
        <v>0</v>
      </c>
      <c r="E37" s="12">
        <v>1</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c r="AB37" s="12">
        <v>0</v>
      </c>
      <c r="AC37" s="12">
        <v>0</v>
      </c>
      <c r="AD37" s="12">
        <v>0</v>
      </c>
      <c r="AE37" s="12">
        <v>0</v>
      </c>
      <c r="AF37" s="12">
        <v>0</v>
      </c>
      <c r="AG37" s="12">
        <v>0</v>
      </c>
      <c r="AH37" s="12">
        <v>0</v>
      </c>
      <c r="AI37" s="12">
        <v>0</v>
      </c>
      <c r="AJ37" s="12">
        <v>0</v>
      </c>
      <c r="AK37" s="11">
        <v>0</v>
      </c>
      <c r="AL37" s="12">
        <v>0</v>
      </c>
      <c r="AM37" s="12">
        <v>0</v>
      </c>
      <c r="AN37" s="12">
        <v>0</v>
      </c>
      <c r="AO37" s="12">
        <v>0</v>
      </c>
      <c r="AP37" s="12">
        <v>0</v>
      </c>
      <c r="AQ37" s="12">
        <v>0</v>
      </c>
      <c r="AR37" s="12">
        <v>1</v>
      </c>
      <c r="AS37" s="12">
        <v>1</v>
      </c>
      <c r="AT37" s="12">
        <v>0</v>
      </c>
      <c r="AU37" s="12">
        <v>0</v>
      </c>
      <c r="AV37" s="12">
        <v>0</v>
      </c>
      <c r="AW37" s="12">
        <v>0</v>
      </c>
      <c r="AX37" s="12">
        <v>0</v>
      </c>
      <c r="AY37" s="12">
        <v>0</v>
      </c>
      <c r="AZ37" s="12">
        <v>0</v>
      </c>
      <c r="BA37" s="12">
        <v>0</v>
      </c>
      <c r="BB37" s="12">
        <v>0</v>
      </c>
      <c r="BC37" s="12">
        <v>0</v>
      </c>
      <c r="BD37" s="12">
        <v>0</v>
      </c>
      <c r="BE37" s="12">
        <v>0</v>
      </c>
      <c r="BF37" s="12">
        <v>0</v>
      </c>
      <c r="BG37" s="12">
        <v>0</v>
      </c>
      <c r="BH37" s="12">
        <v>0</v>
      </c>
      <c r="BI37" s="12">
        <v>0</v>
      </c>
      <c r="BJ37" s="12">
        <v>0</v>
      </c>
      <c r="BK37" s="12">
        <v>0</v>
      </c>
      <c r="BL37" s="12">
        <v>0</v>
      </c>
      <c r="BM37" s="12">
        <v>0</v>
      </c>
      <c r="BN37" s="12">
        <v>0</v>
      </c>
      <c r="BO37" s="12">
        <v>0</v>
      </c>
      <c r="BP37" s="12">
        <v>0</v>
      </c>
      <c r="BQ37" s="12">
        <v>0</v>
      </c>
      <c r="BR37" s="12">
        <v>0</v>
      </c>
      <c r="BS37" s="12">
        <v>0</v>
      </c>
      <c r="BT37" s="12">
        <v>0</v>
      </c>
      <c r="BU37" s="12">
        <v>0</v>
      </c>
    </row>
    <row r="38" spans="1:73" x14ac:dyDescent="0.25">
      <c r="A38" s="4" t="s">
        <v>69</v>
      </c>
      <c r="B38" s="12">
        <v>0</v>
      </c>
      <c r="C38" s="12">
        <v>0</v>
      </c>
      <c r="D38" s="12">
        <v>0</v>
      </c>
      <c r="E38" s="12">
        <v>0</v>
      </c>
      <c r="F38" s="12">
        <v>0</v>
      </c>
      <c r="G38" s="12">
        <v>0</v>
      </c>
      <c r="H38" s="12">
        <v>0</v>
      </c>
      <c r="I38" s="12">
        <v>0</v>
      </c>
      <c r="J38" s="12">
        <v>0</v>
      </c>
      <c r="K38" s="12">
        <v>0</v>
      </c>
      <c r="L38" s="12">
        <v>0</v>
      </c>
      <c r="M38" s="12">
        <v>0</v>
      </c>
      <c r="N38" s="12">
        <v>0</v>
      </c>
      <c r="O38" s="12">
        <v>0</v>
      </c>
      <c r="P38" s="12">
        <v>0</v>
      </c>
      <c r="Q38" s="12">
        <v>0</v>
      </c>
      <c r="R38" s="12">
        <v>0</v>
      </c>
      <c r="S38" s="12">
        <v>0</v>
      </c>
      <c r="T38" s="12">
        <v>0</v>
      </c>
      <c r="U38" s="12">
        <v>0</v>
      </c>
      <c r="V38" s="12">
        <v>0</v>
      </c>
      <c r="W38" s="12">
        <v>0</v>
      </c>
      <c r="X38" s="12">
        <v>0</v>
      </c>
      <c r="Y38" s="12">
        <v>0</v>
      </c>
      <c r="Z38" s="12">
        <v>0</v>
      </c>
      <c r="AA38" s="12">
        <v>0</v>
      </c>
      <c r="AB38" s="12">
        <v>1</v>
      </c>
      <c r="AC38" s="12">
        <v>0</v>
      </c>
      <c r="AD38" s="12">
        <v>0</v>
      </c>
      <c r="AE38" s="12">
        <v>0</v>
      </c>
      <c r="AF38" s="12">
        <v>0</v>
      </c>
      <c r="AG38" s="12">
        <v>0</v>
      </c>
      <c r="AH38" s="12">
        <v>0</v>
      </c>
      <c r="AI38" s="12">
        <v>1</v>
      </c>
      <c r="AJ38" s="12">
        <v>0</v>
      </c>
      <c r="AK38" s="12">
        <v>0</v>
      </c>
      <c r="AL38" s="11">
        <v>0</v>
      </c>
      <c r="AM38" s="12">
        <v>0</v>
      </c>
      <c r="AN38" s="12">
        <v>0</v>
      </c>
      <c r="AO38" s="12">
        <v>0</v>
      </c>
      <c r="AP38" s="12">
        <v>0</v>
      </c>
      <c r="AQ38" s="12">
        <v>0</v>
      </c>
      <c r="AR38" s="12">
        <v>0</v>
      </c>
      <c r="AS38" s="12">
        <v>0</v>
      </c>
      <c r="AT38" s="12">
        <v>0</v>
      </c>
      <c r="AU38" s="12">
        <v>0</v>
      </c>
      <c r="AV38" s="12">
        <v>0</v>
      </c>
      <c r="AW38" s="12">
        <v>1</v>
      </c>
      <c r="AX38" s="12">
        <v>0</v>
      </c>
      <c r="AY38" s="12">
        <v>0</v>
      </c>
      <c r="AZ38" s="12">
        <v>0</v>
      </c>
      <c r="BA38" s="12">
        <v>0</v>
      </c>
      <c r="BB38" s="12">
        <v>0</v>
      </c>
      <c r="BC38" s="12">
        <v>0</v>
      </c>
      <c r="BD38" s="12">
        <v>0</v>
      </c>
      <c r="BE38" s="12">
        <v>0</v>
      </c>
      <c r="BF38" s="12">
        <v>0</v>
      </c>
      <c r="BG38" s="12">
        <v>0</v>
      </c>
      <c r="BH38" s="12">
        <v>0</v>
      </c>
      <c r="BI38" s="12">
        <v>0</v>
      </c>
      <c r="BJ38" s="12">
        <v>0</v>
      </c>
      <c r="BK38" s="12">
        <v>0</v>
      </c>
      <c r="BL38" s="12">
        <v>0</v>
      </c>
      <c r="BM38" s="12">
        <v>0</v>
      </c>
      <c r="BN38" s="12">
        <v>0</v>
      </c>
      <c r="BO38" s="12">
        <v>0</v>
      </c>
      <c r="BP38" s="12">
        <v>0</v>
      </c>
      <c r="BQ38" s="12">
        <v>0</v>
      </c>
      <c r="BR38" s="12">
        <v>0</v>
      </c>
      <c r="BS38" s="12">
        <v>0</v>
      </c>
      <c r="BT38" s="12">
        <v>0</v>
      </c>
      <c r="BU38" s="12">
        <v>0</v>
      </c>
    </row>
    <row r="39" spans="1:73" x14ac:dyDescent="0.25">
      <c r="A39" s="4" t="s">
        <v>88</v>
      </c>
      <c r="B39" s="12">
        <v>0</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c r="AB39" s="12">
        <v>0</v>
      </c>
      <c r="AC39" s="12">
        <v>0</v>
      </c>
      <c r="AD39" s="12">
        <v>0</v>
      </c>
      <c r="AE39" s="12">
        <v>0</v>
      </c>
      <c r="AF39" s="12">
        <v>0</v>
      </c>
      <c r="AG39" s="12">
        <v>0</v>
      </c>
      <c r="AH39" s="12">
        <v>1</v>
      </c>
      <c r="AI39" s="12">
        <v>0</v>
      </c>
      <c r="AJ39" s="12">
        <v>0</v>
      </c>
      <c r="AK39" s="12">
        <v>0</v>
      </c>
      <c r="AL39" s="12">
        <v>0</v>
      </c>
      <c r="AM39" s="11">
        <v>0</v>
      </c>
      <c r="AN39" s="12">
        <v>0</v>
      </c>
      <c r="AO39" s="12">
        <v>0</v>
      </c>
      <c r="AP39" s="12">
        <v>0</v>
      </c>
      <c r="AQ39" s="12">
        <v>0</v>
      </c>
      <c r="AR39" s="12">
        <v>0</v>
      </c>
      <c r="AS39" s="12">
        <v>0</v>
      </c>
      <c r="AT39" s="12">
        <v>1</v>
      </c>
      <c r="AU39" s="12">
        <v>0</v>
      </c>
      <c r="AV39" s="12">
        <v>0</v>
      </c>
      <c r="AW39" s="12">
        <v>0</v>
      </c>
      <c r="AX39" s="12">
        <v>0</v>
      </c>
      <c r="AY39" s="12">
        <v>0</v>
      </c>
      <c r="AZ39" s="12">
        <v>0</v>
      </c>
      <c r="BA39" s="12">
        <v>0</v>
      </c>
      <c r="BB39" s="12">
        <v>0</v>
      </c>
      <c r="BC39" s="12">
        <v>0</v>
      </c>
      <c r="BD39" s="12">
        <v>1</v>
      </c>
      <c r="BE39" s="12">
        <v>0</v>
      </c>
      <c r="BF39" s="12">
        <v>0</v>
      </c>
      <c r="BG39" s="12">
        <v>0</v>
      </c>
      <c r="BH39" s="12">
        <v>0</v>
      </c>
      <c r="BI39" s="12">
        <v>0</v>
      </c>
      <c r="BJ39" s="12">
        <v>0</v>
      </c>
      <c r="BK39" s="12">
        <v>0</v>
      </c>
      <c r="BL39" s="12">
        <v>0</v>
      </c>
      <c r="BM39" s="12">
        <v>0</v>
      </c>
      <c r="BN39" s="12">
        <v>0</v>
      </c>
      <c r="BO39" s="12">
        <v>0</v>
      </c>
      <c r="BP39" s="12">
        <v>0</v>
      </c>
      <c r="BQ39" s="12">
        <v>0</v>
      </c>
      <c r="BR39" s="12">
        <v>1</v>
      </c>
      <c r="BS39" s="12">
        <v>0</v>
      </c>
      <c r="BT39" s="12">
        <v>0</v>
      </c>
      <c r="BU39" s="12">
        <v>1</v>
      </c>
    </row>
    <row r="40" spans="1:73" x14ac:dyDescent="0.25">
      <c r="A40" s="4" t="s">
        <v>112</v>
      </c>
      <c r="B40" s="12">
        <v>0</v>
      </c>
      <c r="C40" s="12">
        <v>0</v>
      </c>
      <c r="D40" s="12">
        <v>0</v>
      </c>
      <c r="E40" s="12">
        <v>0</v>
      </c>
      <c r="F40" s="12">
        <v>0</v>
      </c>
      <c r="G40" s="12">
        <v>0</v>
      </c>
      <c r="H40" s="12">
        <v>0</v>
      </c>
      <c r="I40" s="12">
        <v>0</v>
      </c>
      <c r="J40" s="12">
        <v>0</v>
      </c>
      <c r="K40" s="12">
        <v>0</v>
      </c>
      <c r="L40" s="12">
        <v>1</v>
      </c>
      <c r="M40" s="12">
        <v>0</v>
      </c>
      <c r="N40" s="12">
        <v>0</v>
      </c>
      <c r="O40" s="12">
        <v>0</v>
      </c>
      <c r="P40" s="12">
        <v>0</v>
      </c>
      <c r="Q40" s="12">
        <v>0</v>
      </c>
      <c r="R40" s="12">
        <v>0</v>
      </c>
      <c r="S40" s="12">
        <v>0</v>
      </c>
      <c r="T40" s="12">
        <v>0</v>
      </c>
      <c r="U40" s="12">
        <v>0</v>
      </c>
      <c r="V40" s="12">
        <v>0</v>
      </c>
      <c r="W40" s="12">
        <v>0</v>
      </c>
      <c r="X40" s="12">
        <v>0</v>
      </c>
      <c r="Y40" s="12">
        <v>0</v>
      </c>
      <c r="Z40" s="12">
        <v>0</v>
      </c>
      <c r="AA40" s="12">
        <v>0</v>
      </c>
      <c r="AB40" s="12">
        <v>0</v>
      </c>
      <c r="AC40" s="12">
        <v>0</v>
      </c>
      <c r="AD40" s="12">
        <v>0</v>
      </c>
      <c r="AE40" s="12">
        <v>0</v>
      </c>
      <c r="AF40" s="12">
        <v>0</v>
      </c>
      <c r="AG40" s="12">
        <v>0</v>
      </c>
      <c r="AH40" s="12">
        <v>0</v>
      </c>
      <c r="AI40" s="12">
        <v>0</v>
      </c>
      <c r="AJ40" s="12">
        <v>0</v>
      </c>
      <c r="AK40" s="12">
        <v>0</v>
      </c>
      <c r="AL40" s="12">
        <v>0</v>
      </c>
      <c r="AM40" s="12">
        <v>0</v>
      </c>
      <c r="AN40" s="11">
        <v>0</v>
      </c>
      <c r="AO40" s="12">
        <v>0</v>
      </c>
      <c r="AP40" s="12">
        <v>0</v>
      </c>
      <c r="AQ40" s="12">
        <v>0</v>
      </c>
      <c r="AR40" s="12">
        <v>0</v>
      </c>
      <c r="AS40" s="12">
        <v>0</v>
      </c>
      <c r="AT40" s="12">
        <v>0</v>
      </c>
      <c r="AU40" s="12">
        <v>0</v>
      </c>
      <c r="AV40" s="12">
        <v>0</v>
      </c>
      <c r="AW40" s="12">
        <v>0</v>
      </c>
      <c r="AX40" s="12">
        <v>0</v>
      </c>
      <c r="AY40" s="12">
        <v>0</v>
      </c>
      <c r="AZ40" s="12">
        <v>0</v>
      </c>
      <c r="BA40" s="12">
        <v>0</v>
      </c>
      <c r="BB40" s="12">
        <v>0</v>
      </c>
      <c r="BC40" s="12">
        <v>0</v>
      </c>
      <c r="BD40" s="12">
        <v>0</v>
      </c>
      <c r="BE40" s="12">
        <v>1</v>
      </c>
      <c r="BF40" s="12">
        <v>0</v>
      </c>
      <c r="BG40" s="12">
        <v>0</v>
      </c>
      <c r="BH40" s="12">
        <v>0</v>
      </c>
      <c r="BI40" s="12">
        <v>0</v>
      </c>
      <c r="BJ40" s="12">
        <v>0</v>
      </c>
      <c r="BK40" s="12">
        <v>0</v>
      </c>
      <c r="BL40" s="12">
        <v>0</v>
      </c>
      <c r="BM40" s="12">
        <v>0</v>
      </c>
      <c r="BN40" s="12">
        <v>0</v>
      </c>
      <c r="BO40" s="12">
        <v>0</v>
      </c>
      <c r="BP40" s="12">
        <v>0</v>
      </c>
      <c r="BQ40" s="12">
        <v>0</v>
      </c>
      <c r="BR40" s="12">
        <v>0</v>
      </c>
      <c r="BS40" s="12">
        <v>0</v>
      </c>
      <c r="BT40" s="12">
        <v>0</v>
      </c>
      <c r="BU40" s="12">
        <v>0</v>
      </c>
    </row>
    <row r="41" spans="1:73" x14ac:dyDescent="0.25">
      <c r="A41" s="4" t="s">
        <v>607</v>
      </c>
      <c r="B41" s="12">
        <v>0</v>
      </c>
      <c r="C41" s="12">
        <v>0</v>
      </c>
      <c r="D41" s="12">
        <v>0</v>
      </c>
      <c r="E41" s="12">
        <v>0</v>
      </c>
      <c r="F41" s="12">
        <v>0</v>
      </c>
      <c r="G41" s="12">
        <v>0</v>
      </c>
      <c r="H41" s="12">
        <v>0</v>
      </c>
      <c r="I41" s="12">
        <v>0</v>
      </c>
      <c r="J41" s="12">
        <v>0</v>
      </c>
      <c r="K41" s="12">
        <v>0</v>
      </c>
      <c r="L41" s="12">
        <v>0</v>
      </c>
      <c r="M41" s="12">
        <v>0</v>
      </c>
      <c r="N41" s="12">
        <v>1</v>
      </c>
      <c r="O41" s="12">
        <v>0</v>
      </c>
      <c r="P41" s="12">
        <v>0</v>
      </c>
      <c r="Q41" s="12">
        <v>0</v>
      </c>
      <c r="R41" s="12">
        <v>0</v>
      </c>
      <c r="S41" s="12">
        <v>0</v>
      </c>
      <c r="T41" s="12">
        <v>0</v>
      </c>
      <c r="U41" s="12">
        <v>0</v>
      </c>
      <c r="V41" s="12">
        <v>0</v>
      </c>
      <c r="W41" s="12">
        <v>0</v>
      </c>
      <c r="X41" s="12">
        <v>0</v>
      </c>
      <c r="Y41" s="12">
        <v>0</v>
      </c>
      <c r="Z41" s="12">
        <v>0</v>
      </c>
      <c r="AA41" s="12">
        <v>0</v>
      </c>
      <c r="AB41" s="12">
        <v>0</v>
      </c>
      <c r="AC41" s="12">
        <v>0</v>
      </c>
      <c r="AD41" s="12">
        <v>0</v>
      </c>
      <c r="AE41" s="12">
        <v>0</v>
      </c>
      <c r="AF41" s="12">
        <v>0</v>
      </c>
      <c r="AG41" s="12">
        <v>0</v>
      </c>
      <c r="AH41" s="12">
        <v>0</v>
      </c>
      <c r="AI41" s="12">
        <v>1</v>
      </c>
      <c r="AJ41" s="12">
        <v>0</v>
      </c>
      <c r="AK41" s="12">
        <v>0</v>
      </c>
      <c r="AL41" s="12">
        <v>0</v>
      </c>
      <c r="AM41" s="12">
        <v>0</v>
      </c>
      <c r="AN41" s="12">
        <v>0</v>
      </c>
      <c r="AO41" s="11">
        <v>0</v>
      </c>
      <c r="AP41" s="12">
        <v>0</v>
      </c>
      <c r="AQ41" s="12">
        <v>0</v>
      </c>
      <c r="AR41" s="12">
        <v>0</v>
      </c>
      <c r="AS41" s="12">
        <v>0</v>
      </c>
      <c r="AT41" s="12">
        <v>0</v>
      </c>
      <c r="AU41" s="12">
        <v>0</v>
      </c>
      <c r="AV41" s="12">
        <v>0</v>
      </c>
      <c r="AW41" s="12">
        <v>0</v>
      </c>
      <c r="AX41" s="12">
        <v>0</v>
      </c>
      <c r="AY41" s="12">
        <v>0</v>
      </c>
      <c r="AZ41" s="12">
        <v>0</v>
      </c>
      <c r="BA41" s="12">
        <v>0</v>
      </c>
      <c r="BB41" s="12">
        <v>0</v>
      </c>
      <c r="BC41" s="12">
        <v>0</v>
      </c>
      <c r="BD41" s="12">
        <v>0</v>
      </c>
      <c r="BE41" s="12">
        <v>0</v>
      </c>
      <c r="BF41" s="12">
        <v>0</v>
      </c>
      <c r="BG41" s="12">
        <v>0</v>
      </c>
      <c r="BH41" s="12">
        <v>0</v>
      </c>
      <c r="BI41" s="12">
        <v>0</v>
      </c>
      <c r="BJ41" s="12">
        <v>0</v>
      </c>
      <c r="BK41" s="12">
        <v>0</v>
      </c>
      <c r="BL41" s="12">
        <v>0</v>
      </c>
      <c r="BM41" s="12">
        <v>0</v>
      </c>
      <c r="BN41" s="12">
        <v>0</v>
      </c>
      <c r="BO41" s="12">
        <v>0</v>
      </c>
      <c r="BP41" s="12">
        <v>0</v>
      </c>
      <c r="BQ41" s="12">
        <v>0</v>
      </c>
      <c r="BR41" s="12">
        <v>0</v>
      </c>
      <c r="BS41" s="12">
        <v>0</v>
      </c>
      <c r="BT41" s="12">
        <v>1</v>
      </c>
      <c r="BU41" s="12">
        <v>0</v>
      </c>
    </row>
    <row r="42" spans="1:73" x14ac:dyDescent="0.25">
      <c r="A42" s="4" t="s">
        <v>121</v>
      </c>
      <c r="B42" s="12">
        <v>0</v>
      </c>
      <c r="C42" s="12">
        <v>0</v>
      </c>
      <c r="D42" s="12">
        <v>0</v>
      </c>
      <c r="E42" s="12">
        <v>0</v>
      </c>
      <c r="F42" s="12">
        <v>0</v>
      </c>
      <c r="G42" s="12">
        <v>0</v>
      </c>
      <c r="H42" s="12">
        <v>0</v>
      </c>
      <c r="I42" s="12">
        <v>0</v>
      </c>
      <c r="J42" s="12">
        <v>0</v>
      </c>
      <c r="K42" s="12">
        <v>0</v>
      </c>
      <c r="L42" s="12">
        <v>0</v>
      </c>
      <c r="M42" s="12">
        <v>1</v>
      </c>
      <c r="N42" s="12">
        <v>0</v>
      </c>
      <c r="O42" s="12">
        <v>0</v>
      </c>
      <c r="P42" s="12">
        <v>0</v>
      </c>
      <c r="Q42" s="12">
        <v>0</v>
      </c>
      <c r="R42" s="12">
        <v>0</v>
      </c>
      <c r="S42" s="12">
        <v>0</v>
      </c>
      <c r="T42" s="12">
        <v>0</v>
      </c>
      <c r="U42" s="12">
        <v>0</v>
      </c>
      <c r="V42" s="12">
        <v>0</v>
      </c>
      <c r="W42" s="12">
        <v>0</v>
      </c>
      <c r="X42" s="12">
        <v>0</v>
      </c>
      <c r="Y42" s="12">
        <v>0</v>
      </c>
      <c r="Z42" s="12">
        <v>0</v>
      </c>
      <c r="AA42" s="12">
        <v>0</v>
      </c>
      <c r="AB42" s="12">
        <v>0</v>
      </c>
      <c r="AC42" s="12">
        <v>0</v>
      </c>
      <c r="AD42" s="12">
        <v>0</v>
      </c>
      <c r="AE42" s="12">
        <v>0</v>
      </c>
      <c r="AF42" s="12">
        <v>1</v>
      </c>
      <c r="AG42" s="12">
        <v>0</v>
      </c>
      <c r="AH42" s="12">
        <v>0</v>
      </c>
      <c r="AI42" s="12">
        <v>1</v>
      </c>
      <c r="AJ42" s="12">
        <v>0</v>
      </c>
      <c r="AK42" s="12">
        <v>0</v>
      </c>
      <c r="AL42" s="12">
        <v>0</v>
      </c>
      <c r="AM42" s="12">
        <v>0</v>
      </c>
      <c r="AN42" s="12">
        <v>0</v>
      </c>
      <c r="AO42" s="12">
        <v>0</v>
      </c>
      <c r="AP42" s="11">
        <v>0</v>
      </c>
      <c r="AQ42" s="12">
        <v>1</v>
      </c>
      <c r="AR42" s="12">
        <v>0</v>
      </c>
      <c r="AS42" s="12">
        <v>0</v>
      </c>
      <c r="AT42" s="12">
        <v>0</v>
      </c>
      <c r="AU42" s="12">
        <v>0</v>
      </c>
      <c r="AV42" s="12">
        <v>0</v>
      </c>
      <c r="AW42" s="12">
        <v>0</v>
      </c>
      <c r="AX42" s="12">
        <v>0</v>
      </c>
      <c r="AY42" s="12">
        <v>0</v>
      </c>
      <c r="AZ42" s="12">
        <v>0</v>
      </c>
      <c r="BA42" s="12">
        <v>0</v>
      </c>
      <c r="BB42" s="12">
        <v>0</v>
      </c>
      <c r="BC42" s="12">
        <v>0</v>
      </c>
      <c r="BD42" s="12">
        <v>0</v>
      </c>
      <c r="BE42" s="12">
        <v>0</v>
      </c>
      <c r="BF42" s="12">
        <v>0</v>
      </c>
      <c r="BG42" s="12">
        <v>0</v>
      </c>
      <c r="BH42" s="12">
        <v>0</v>
      </c>
      <c r="BI42" s="12">
        <v>0</v>
      </c>
      <c r="BJ42" s="12">
        <v>0</v>
      </c>
      <c r="BK42" s="12">
        <v>0</v>
      </c>
      <c r="BL42" s="12">
        <v>0</v>
      </c>
      <c r="BM42" s="12">
        <v>0</v>
      </c>
      <c r="BN42" s="12">
        <v>0</v>
      </c>
      <c r="BO42" s="12">
        <v>0</v>
      </c>
      <c r="BP42" s="12">
        <v>0</v>
      </c>
      <c r="BQ42" s="12">
        <v>0</v>
      </c>
      <c r="BR42" s="12">
        <v>0</v>
      </c>
      <c r="BS42" s="12">
        <v>0</v>
      </c>
      <c r="BT42" s="12">
        <v>0</v>
      </c>
      <c r="BU42" s="12">
        <v>0</v>
      </c>
    </row>
    <row r="43" spans="1:73" x14ac:dyDescent="0.25">
      <c r="A43" s="4" t="s">
        <v>159</v>
      </c>
      <c r="B43" s="12">
        <v>0</v>
      </c>
      <c r="C43" s="12">
        <v>0</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c r="AB43" s="12">
        <v>0</v>
      </c>
      <c r="AC43" s="12">
        <v>0</v>
      </c>
      <c r="AD43" s="12">
        <v>0</v>
      </c>
      <c r="AE43" s="12">
        <v>0</v>
      </c>
      <c r="AF43" s="12">
        <v>1</v>
      </c>
      <c r="AG43" s="12">
        <v>0</v>
      </c>
      <c r="AH43" s="12">
        <v>0</v>
      </c>
      <c r="AI43" s="12">
        <v>1</v>
      </c>
      <c r="AJ43" s="12">
        <v>0</v>
      </c>
      <c r="AK43" s="12">
        <v>0</v>
      </c>
      <c r="AL43" s="12">
        <v>0</v>
      </c>
      <c r="AM43" s="12">
        <v>0</v>
      </c>
      <c r="AN43" s="12">
        <v>0</v>
      </c>
      <c r="AO43" s="12">
        <v>0</v>
      </c>
      <c r="AP43" s="12">
        <v>1</v>
      </c>
      <c r="AQ43" s="11">
        <v>0</v>
      </c>
      <c r="AR43" s="12">
        <v>0</v>
      </c>
      <c r="AS43" s="12">
        <v>0</v>
      </c>
      <c r="AT43" s="12">
        <v>0</v>
      </c>
      <c r="AU43" s="12">
        <v>0</v>
      </c>
      <c r="AV43" s="12">
        <v>0</v>
      </c>
      <c r="AW43" s="12">
        <v>0</v>
      </c>
      <c r="AX43" s="12">
        <v>0</v>
      </c>
      <c r="AY43" s="12">
        <v>0</v>
      </c>
      <c r="AZ43" s="12">
        <v>0</v>
      </c>
      <c r="BA43" s="12">
        <v>0</v>
      </c>
      <c r="BB43" s="12">
        <v>0</v>
      </c>
      <c r="BC43" s="12">
        <v>0</v>
      </c>
      <c r="BD43" s="12">
        <v>0</v>
      </c>
      <c r="BE43" s="12">
        <v>0</v>
      </c>
      <c r="BF43" s="12">
        <v>0</v>
      </c>
      <c r="BG43" s="12">
        <v>0</v>
      </c>
      <c r="BH43" s="12">
        <v>0</v>
      </c>
      <c r="BI43" s="12">
        <v>0</v>
      </c>
      <c r="BJ43" s="12">
        <v>0</v>
      </c>
      <c r="BK43" s="12">
        <v>0</v>
      </c>
      <c r="BL43" s="12">
        <v>0</v>
      </c>
      <c r="BM43" s="12">
        <v>0</v>
      </c>
      <c r="BN43" s="12">
        <v>0</v>
      </c>
      <c r="BO43" s="12">
        <v>0</v>
      </c>
      <c r="BP43" s="12">
        <v>0</v>
      </c>
      <c r="BQ43" s="12">
        <v>0</v>
      </c>
      <c r="BR43" s="12">
        <v>0</v>
      </c>
      <c r="BS43" s="12">
        <v>0</v>
      </c>
      <c r="BT43" s="12">
        <v>0</v>
      </c>
      <c r="BU43" s="12">
        <v>0</v>
      </c>
    </row>
    <row r="44" spans="1:73" x14ac:dyDescent="0.25">
      <c r="A44" s="4" t="s">
        <v>135</v>
      </c>
      <c r="B44" s="12">
        <v>0</v>
      </c>
      <c r="C44" s="12">
        <v>1</v>
      </c>
      <c r="D44" s="12">
        <v>0</v>
      </c>
      <c r="E44" s="12">
        <v>1</v>
      </c>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c r="AB44" s="12">
        <v>0</v>
      </c>
      <c r="AC44" s="12">
        <v>0</v>
      </c>
      <c r="AD44" s="12">
        <v>0</v>
      </c>
      <c r="AE44" s="12">
        <v>0</v>
      </c>
      <c r="AF44" s="12">
        <v>0</v>
      </c>
      <c r="AG44" s="12">
        <v>0</v>
      </c>
      <c r="AH44" s="12">
        <v>0</v>
      </c>
      <c r="AI44" s="12">
        <v>0</v>
      </c>
      <c r="AJ44" s="12">
        <v>0</v>
      </c>
      <c r="AK44" s="12">
        <v>1</v>
      </c>
      <c r="AL44" s="12">
        <v>0</v>
      </c>
      <c r="AM44" s="12">
        <v>0</v>
      </c>
      <c r="AN44" s="12">
        <v>0</v>
      </c>
      <c r="AO44" s="12">
        <v>0</v>
      </c>
      <c r="AP44" s="12">
        <v>0</v>
      </c>
      <c r="AQ44" s="12">
        <v>0</v>
      </c>
      <c r="AR44" s="11">
        <v>0</v>
      </c>
      <c r="AS44" s="12">
        <v>1</v>
      </c>
      <c r="AT44" s="12">
        <v>0</v>
      </c>
      <c r="AU44" s="12">
        <v>0</v>
      </c>
      <c r="AV44" s="12">
        <v>0</v>
      </c>
      <c r="AW44" s="12">
        <v>0</v>
      </c>
      <c r="AX44" s="12">
        <v>0</v>
      </c>
      <c r="AY44" s="12">
        <v>0</v>
      </c>
      <c r="AZ44" s="12">
        <v>0</v>
      </c>
      <c r="BA44" s="12">
        <v>0</v>
      </c>
      <c r="BB44" s="12">
        <v>0</v>
      </c>
      <c r="BC44" s="12">
        <v>0</v>
      </c>
      <c r="BD44" s="12">
        <v>0</v>
      </c>
      <c r="BE44" s="12">
        <v>0</v>
      </c>
      <c r="BF44" s="12">
        <v>0</v>
      </c>
      <c r="BG44" s="12">
        <v>0</v>
      </c>
      <c r="BH44" s="12">
        <v>0</v>
      </c>
      <c r="BI44" s="12">
        <v>0</v>
      </c>
      <c r="BJ44" s="12">
        <v>0</v>
      </c>
      <c r="BK44" s="12">
        <v>0</v>
      </c>
      <c r="BL44" s="12">
        <v>0</v>
      </c>
      <c r="BM44" s="12">
        <v>0</v>
      </c>
      <c r="BN44" s="12">
        <v>0</v>
      </c>
      <c r="BO44" s="12">
        <v>0</v>
      </c>
      <c r="BP44" s="12">
        <v>0</v>
      </c>
      <c r="BQ44" s="12">
        <v>0</v>
      </c>
      <c r="BR44" s="12">
        <v>0</v>
      </c>
      <c r="BS44" s="12">
        <v>0</v>
      </c>
      <c r="BT44" s="12">
        <v>0</v>
      </c>
      <c r="BU44" s="12">
        <v>0</v>
      </c>
    </row>
    <row r="45" spans="1:73" x14ac:dyDescent="0.25">
      <c r="A45" s="4" t="s">
        <v>142</v>
      </c>
      <c r="B45" s="12">
        <v>0</v>
      </c>
      <c r="C45" s="12">
        <v>1</v>
      </c>
      <c r="D45" s="12">
        <v>0</v>
      </c>
      <c r="E45" s="12">
        <v>1</v>
      </c>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c r="AB45" s="12">
        <v>0</v>
      </c>
      <c r="AC45" s="12">
        <v>0</v>
      </c>
      <c r="AD45" s="12">
        <v>0</v>
      </c>
      <c r="AE45" s="12">
        <v>0</v>
      </c>
      <c r="AF45" s="12">
        <v>0</v>
      </c>
      <c r="AG45" s="12">
        <v>0</v>
      </c>
      <c r="AH45" s="12">
        <v>0</v>
      </c>
      <c r="AI45" s="12">
        <v>0</v>
      </c>
      <c r="AJ45" s="12">
        <v>0</v>
      </c>
      <c r="AK45" s="12">
        <v>1</v>
      </c>
      <c r="AL45" s="12">
        <v>0</v>
      </c>
      <c r="AM45" s="12">
        <v>0</v>
      </c>
      <c r="AN45" s="12">
        <v>0</v>
      </c>
      <c r="AO45" s="12">
        <v>0</v>
      </c>
      <c r="AP45" s="12">
        <v>0</v>
      </c>
      <c r="AQ45" s="12">
        <v>0</v>
      </c>
      <c r="AR45" s="12">
        <v>1</v>
      </c>
      <c r="AS45" s="11">
        <v>0</v>
      </c>
      <c r="AT45" s="12">
        <v>0</v>
      </c>
      <c r="AU45" s="12">
        <v>0</v>
      </c>
      <c r="AV45" s="12">
        <v>0</v>
      </c>
      <c r="AW45" s="12">
        <v>0</v>
      </c>
      <c r="AX45" s="12">
        <v>0</v>
      </c>
      <c r="AY45" s="12">
        <v>0</v>
      </c>
      <c r="AZ45" s="12">
        <v>0</v>
      </c>
      <c r="BA45" s="12">
        <v>0</v>
      </c>
      <c r="BB45" s="12">
        <v>0</v>
      </c>
      <c r="BC45" s="12">
        <v>0</v>
      </c>
      <c r="BD45" s="12">
        <v>0</v>
      </c>
      <c r="BE45" s="12">
        <v>0</v>
      </c>
      <c r="BF45" s="12">
        <v>0</v>
      </c>
      <c r="BG45" s="12">
        <v>0</v>
      </c>
      <c r="BH45" s="12">
        <v>0</v>
      </c>
      <c r="BI45" s="12">
        <v>0</v>
      </c>
      <c r="BJ45" s="12">
        <v>0</v>
      </c>
      <c r="BK45" s="12">
        <v>0</v>
      </c>
      <c r="BL45" s="12">
        <v>0</v>
      </c>
      <c r="BM45" s="12">
        <v>0</v>
      </c>
      <c r="BN45" s="12">
        <v>0</v>
      </c>
      <c r="BO45" s="12">
        <v>0</v>
      </c>
      <c r="BP45" s="12">
        <v>0</v>
      </c>
      <c r="BQ45" s="12">
        <v>0</v>
      </c>
      <c r="BR45" s="12">
        <v>0</v>
      </c>
      <c r="BS45" s="12">
        <v>0</v>
      </c>
      <c r="BT45" s="12">
        <v>0</v>
      </c>
      <c r="BU45" s="12">
        <v>0</v>
      </c>
    </row>
    <row r="46" spans="1:73" x14ac:dyDescent="0.25">
      <c r="A46" s="4" t="s">
        <v>125</v>
      </c>
      <c r="B46" s="12">
        <v>1</v>
      </c>
      <c r="C46" s="12">
        <v>0</v>
      </c>
      <c r="D46" s="12">
        <v>0</v>
      </c>
      <c r="E46" s="12">
        <v>0</v>
      </c>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c r="AB46" s="12">
        <v>0</v>
      </c>
      <c r="AC46" s="12">
        <v>0</v>
      </c>
      <c r="AD46" s="12">
        <v>0</v>
      </c>
      <c r="AE46" s="12">
        <v>1</v>
      </c>
      <c r="AF46" s="12">
        <v>0</v>
      </c>
      <c r="AG46" s="12">
        <v>0</v>
      </c>
      <c r="AH46" s="12">
        <v>0</v>
      </c>
      <c r="AI46" s="12">
        <v>0</v>
      </c>
      <c r="AJ46" s="12">
        <v>0</v>
      </c>
      <c r="AK46" s="12">
        <v>0</v>
      </c>
      <c r="AL46" s="12">
        <v>0</v>
      </c>
      <c r="AM46" s="12">
        <v>1</v>
      </c>
      <c r="AN46" s="12">
        <v>0</v>
      </c>
      <c r="AO46" s="12">
        <v>0</v>
      </c>
      <c r="AP46" s="12">
        <v>0</v>
      </c>
      <c r="AQ46" s="12">
        <v>0</v>
      </c>
      <c r="AR46" s="12">
        <v>0</v>
      </c>
      <c r="AS46" s="12">
        <v>0</v>
      </c>
      <c r="AT46" s="11">
        <v>0</v>
      </c>
      <c r="AU46" s="12">
        <v>0</v>
      </c>
      <c r="AV46" s="12">
        <v>0</v>
      </c>
      <c r="AW46" s="12">
        <v>0</v>
      </c>
      <c r="AX46" s="12">
        <v>1</v>
      </c>
      <c r="AY46" s="12">
        <v>0</v>
      </c>
      <c r="AZ46" s="12">
        <v>0</v>
      </c>
      <c r="BA46" s="12">
        <v>0</v>
      </c>
      <c r="BB46" s="12">
        <v>0</v>
      </c>
      <c r="BC46" s="12">
        <v>0</v>
      </c>
      <c r="BD46" s="12">
        <v>1</v>
      </c>
      <c r="BE46" s="12">
        <v>0</v>
      </c>
      <c r="BF46" s="12">
        <v>0</v>
      </c>
      <c r="BG46" s="12">
        <v>0</v>
      </c>
      <c r="BH46" s="12">
        <v>1</v>
      </c>
      <c r="BI46" s="12">
        <v>0</v>
      </c>
      <c r="BJ46" s="12">
        <v>0</v>
      </c>
      <c r="BK46" s="12">
        <v>0</v>
      </c>
      <c r="BL46" s="12">
        <v>0</v>
      </c>
      <c r="BM46" s="12">
        <v>0</v>
      </c>
      <c r="BN46" s="12">
        <v>1</v>
      </c>
      <c r="BO46" s="12">
        <v>1</v>
      </c>
      <c r="BP46" s="12">
        <v>0</v>
      </c>
      <c r="BQ46" s="12">
        <v>0</v>
      </c>
      <c r="BR46" s="12">
        <v>0</v>
      </c>
      <c r="BS46" s="12">
        <v>0</v>
      </c>
      <c r="BT46" s="12">
        <v>0</v>
      </c>
      <c r="BU46" s="12">
        <v>0</v>
      </c>
    </row>
    <row r="47" spans="1:73" x14ac:dyDescent="0.25">
      <c r="A47" s="4" t="s">
        <v>52</v>
      </c>
      <c r="B47" s="12">
        <v>0</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1</v>
      </c>
      <c r="U47" s="12">
        <v>0</v>
      </c>
      <c r="V47" s="12">
        <v>0</v>
      </c>
      <c r="W47" s="12">
        <v>0</v>
      </c>
      <c r="X47" s="12">
        <v>0</v>
      </c>
      <c r="Y47" s="12">
        <v>0</v>
      </c>
      <c r="Z47" s="12">
        <v>0</v>
      </c>
      <c r="AA47" s="12">
        <v>0</v>
      </c>
      <c r="AB47" s="12">
        <v>0</v>
      </c>
      <c r="AC47" s="12">
        <v>0</v>
      </c>
      <c r="AD47" s="12">
        <v>0</v>
      </c>
      <c r="AE47" s="12">
        <v>0</v>
      </c>
      <c r="AF47" s="12">
        <v>0</v>
      </c>
      <c r="AG47" s="12">
        <v>0</v>
      </c>
      <c r="AH47" s="12">
        <v>0</v>
      </c>
      <c r="AI47" s="12">
        <v>0</v>
      </c>
      <c r="AJ47" s="12">
        <v>0</v>
      </c>
      <c r="AK47" s="12">
        <v>0</v>
      </c>
      <c r="AL47" s="12">
        <v>0</v>
      </c>
      <c r="AM47" s="12">
        <v>0</v>
      </c>
      <c r="AN47" s="12">
        <v>0</v>
      </c>
      <c r="AO47" s="12">
        <v>0</v>
      </c>
      <c r="AP47" s="12">
        <v>0</v>
      </c>
      <c r="AQ47" s="12">
        <v>0</v>
      </c>
      <c r="AR47" s="12">
        <v>0</v>
      </c>
      <c r="AS47" s="12">
        <v>0</v>
      </c>
      <c r="AT47" s="12">
        <v>0</v>
      </c>
      <c r="AU47" s="11">
        <v>0</v>
      </c>
      <c r="AV47" s="12">
        <v>0</v>
      </c>
      <c r="AW47" s="12">
        <v>0</v>
      </c>
      <c r="AX47" s="12">
        <v>0</v>
      </c>
      <c r="AY47" s="12">
        <v>0</v>
      </c>
      <c r="AZ47" s="12">
        <v>0</v>
      </c>
      <c r="BA47" s="12">
        <v>0</v>
      </c>
      <c r="BB47" s="12">
        <v>0</v>
      </c>
      <c r="BC47" s="12">
        <v>1</v>
      </c>
      <c r="BD47" s="12">
        <v>0</v>
      </c>
      <c r="BE47" s="12">
        <v>0</v>
      </c>
      <c r="BF47" s="12">
        <v>0</v>
      </c>
      <c r="BG47" s="12">
        <v>0</v>
      </c>
      <c r="BH47" s="12">
        <v>0</v>
      </c>
      <c r="BI47" s="12">
        <v>0</v>
      </c>
      <c r="BJ47" s="12">
        <v>0</v>
      </c>
      <c r="BK47" s="12">
        <v>1</v>
      </c>
      <c r="BL47" s="12">
        <v>0</v>
      </c>
      <c r="BM47" s="12">
        <v>0</v>
      </c>
      <c r="BN47" s="12">
        <v>0</v>
      </c>
      <c r="BO47" s="12">
        <v>0</v>
      </c>
      <c r="BP47" s="12">
        <v>0</v>
      </c>
      <c r="BQ47" s="12">
        <v>0</v>
      </c>
      <c r="BR47" s="12">
        <v>0</v>
      </c>
      <c r="BS47" s="12">
        <v>0</v>
      </c>
      <c r="BT47" s="12">
        <v>0</v>
      </c>
      <c r="BU47" s="12">
        <v>0</v>
      </c>
    </row>
    <row r="48" spans="1:73" x14ac:dyDescent="0.25">
      <c r="A48" s="4" t="s">
        <v>155</v>
      </c>
      <c r="B48" s="12">
        <v>0</v>
      </c>
      <c r="C48" s="12">
        <v>0</v>
      </c>
      <c r="D48" s="12">
        <v>0</v>
      </c>
      <c r="E48" s="12">
        <v>0</v>
      </c>
      <c r="F48" s="12">
        <v>0</v>
      </c>
      <c r="G48" s="12">
        <v>0</v>
      </c>
      <c r="H48" s="12">
        <v>0</v>
      </c>
      <c r="I48" s="12">
        <v>0</v>
      </c>
      <c r="J48" s="12">
        <v>0</v>
      </c>
      <c r="K48" s="12">
        <v>1</v>
      </c>
      <c r="L48" s="12">
        <v>0</v>
      </c>
      <c r="M48" s="12">
        <v>0</v>
      </c>
      <c r="N48" s="12">
        <v>0</v>
      </c>
      <c r="O48" s="12">
        <v>0</v>
      </c>
      <c r="P48" s="12">
        <v>0</v>
      </c>
      <c r="Q48" s="12">
        <v>0</v>
      </c>
      <c r="R48" s="12">
        <v>0</v>
      </c>
      <c r="S48" s="12">
        <v>0</v>
      </c>
      <c r="T48" s="12">
        <v>0</v>
      </c>
      <c r="U48" s="12">
        <v>0</v>
      </c>
      <c r="V48" s="12">
        <v>0</v>
      </c>
      <c r="W48" s="12">
        <v>0</v>
      </c>
      <c r="X48" s="12">
        <v>0</v>
      </c>
      <c r="Y48" s="12">
        <v>0</v>
      </c>
      <c r="Z48" s="12">
        <v>0</v>
      </c>
      <c r="AA48" s="12">
        <v>0</v>
      </c>
      <c r="AB48" s="12">
        <v>0</v>
      </c>
      <c r="AC48" s="12">
        <v>0</v>
      </c>
      <c r="AD48" s="12">
        <v>0</v>
      </c>
      <c r="AE48" s="12">
        <v>0</v>
      </c>
      <c r="AF48" s="12">
        <v>0</v>
      </c>
      <c r="AG48" s="12">
        <v>0</v>
      </c>
      <c r="AH48" s="12">
        <v>0</v>
      </c>
      <c r="AI48" s="12">
        <v>0</v>
      </c>
      <c r="AJ48" s="12">
        <v>0</v>
      </c>
      <c r="AK48" s="12">
        <v>0</v>
      </c>
      <c r="AL48" s="12">
        <v>0</v>
      </c>
      <c r="AM48" s="12">
        <v>0</v>
      </c>
      <c r="AN48" s="12">
        <v>0</v>
      </c>
      <c r="AO48" s="12">
        <v>0</v>
      </c>
      <c r="AP48" s="12">
        <v>0</v>
      </c>
      <c r="AQ48" s="12">
        <v>0</v>
      </c>
      <c r="AR48" s="12">
        <v>0</v>
      </c>
      <c r="AS48" s="12">
        <v>0</v>
      </c>
      <c r="AT48" s="12">
        <v>0</v>
      </c>
      <c r="AU48" s="12">
        <v>0</v>
      </c>
      <c r="AV48" s="11">
        <v>0</v>
      </c>
      <c r="AW48" s="12">
        <v>0</v>
      </c>
      <c r="AX48" s="12">
        <v>0</v>
      </c>
      <c r="AY48" s="12">
        <v>0</v>
      </c>
      <c r="AZ48" s="12">
        <v>0</v>
      </c>
      <c r="BA48" s="12">
        <v>0</v>
      </c>
      <c r="BB48" s="12">
        <v>0</v>
      </c>
      <c r="BC48" s="12">
        <v>0</v>
      </c>
      <c r="BD48" s="12">
        <v>0</v>
      </c>
      <c r="BE48" s="12">
        <v>0</v>
      </c>
      <c r="BF48" s="12">
        <v>0</v>
      </c>
      <c r="BG48" s="12">
        <v>0</v>
      </c>
      <c r="BH48" s="12">
        <v>0</v>
      </c>
      <c r="BI48" s="12">
        <v>0</v>
      </c>
      <c r="BJ48" s="12">
        <v>1</v>
      </c>
      <c r="BK48" s="12">
        <v>0</v>
      </c>
      <c r="BL48" s="12">
        <v>0</v>
      </c>
      <c r="BM48" s="12">
        <v>0</v>
      </c>
      <c r="BN48" s="12">
        <v>0</v>
      </c>
      <c r="BO48" s="12">
        <v>0</v>
      </c>
      <c r="BP48" s="12">
        <v>0</v>
      </c>
      <c r="BQ48" s="12">
        <v>0</v>
      </c>
      <c r="BR48" s="12">
        <v>0</v>
      </c>
      <c r="BS48" s="12">
        <v>1</v>
      </c>
      <c r="BT48" s="12">
        <v>0</v>
      </c>
      <c r="BU48" s="12">
        <v>0</v>
      </c>
    </row>
    <row r="49" spans="1:73" x14ac:dyDescent="0.25">
      <c r="A49" s="4" t="s">
        <v>58</v>
      </c>
      <c r="B49" s="12">
        <v>0</v>
      </c>
      <c r="C49" s="12">
        <v>0</v>
      </c>
      <c r="D49" s="12">
        <v>0</v>
      </c>
      <c r="E49" s="12">
        <v>0</v>
      </c>
      <c r="F49" s="12">
        <v>0</v>
      </c>
      <c r="G49" s="12">
        <v>0</v>
      </c>
      <c r="H49" s="12">
        <v>0</v>
      </c>
      <c r="I49" s="12">
        <v>0</v>
      </c>
      <c r="J49" s="12">
        <v>0</v>
      </c>
      <c r="K49" s="12">
        <v>0</v>
      </c>
      <c r="L49" s="12">
        <v>0</v>
      </c>
      <c r="M49" s="12">
        <v>0</v>
      </c>
      <c r="N49" s="12">
        <v>0</v>
      </c>
      <c r="O49" s="12">
        <v>0</v>
      </c>
      <c r="P49" s="12">
        <v>0</v>
      </c>
      <c r="Q49" s="12">
        <v>1</v>
      </c>
      <c r="R49" s="12">
        <v>0</v>
      </c>
      <c r="S49" s="12">
        <v>0</v>
      </c>
      <c r="T49" s="12">
        <v>0</v>
      </c>
      <c r="U49" s="12">
        <v>0</v>
      </c>
      <c r="V49" s="12">
        <v>0</v>
      </c>
      <c r="W49" s="12">
        <v>0</v>
      </c>
      <c r="X49" s="12">
        <v>0</v>
      </c>
      <c r="Y49" s="12">
        <v>0</v>
      </c>
      <c r="Z49" s="12">
        <v>0</v>
      </c>
      <c r="AA49" s="12">
        <v>0</v>
      </c>
      <c r="AB49" s="12">
        <v>1</v>
      </c>
      <c r="AC49" s="12">
        <v>0</v>
      </c>
      <c r="AD49" s="12">
        <v>0</v>
      </c>
      <c r="AE49" s="12">
        <v>0</v>
      </c>
      <c r="AF49" s="12">
        <v>0</v>
      </c>
      <c r="AG49" s="12">
        <v>0</v>
      </c>
      <c r="AH49" s="12">
        <v>0</v>
      </c>
      <c r="AI49" s="12">
        <v>1</v>
      </c>
      <c r="AJ49" s="12">
        <v>0</v>
      </c>
      <c r="AK49" s="12">
        <v>0</v>
      </c>
      <c r="AL49" s="12">
        <v>1</v>
      </c>
      <c r="AM49" s="12">
        <v>0</v>
      </c>
      <c r="AN49" s="12">
        <v>0</v>
      </c>
      <c r="AO49" s="12">
        <v>0</v>
      </c>
      <c r="AP49" s="12">
        <v>0</v>
      </c>
      <c r="AQ49" s="12">
        <v>0</v>
      </c>
      <c r="AR49" s="12">
        <v>0</v>
      </c>
      <c r="AS49" s="12">
        <v>0</v>
      </c>
      <c r="AT49" s="12">
        <v>0</v>
      </c>
      <c r="AU49" s="12">
        <v>0</v>
      </c>
      <c r="AV49" s="12">
        <v>0</v>
      </c>
      <c r="AW49" s="11">
        <v>0</v>
      </c>
      <c r="AX49" s="12">
        <v>0</v>
      </c>
      <c r="AY49" s="12">
        <v>0</v>
      </c>
      <c r="AZ49" s="12">
        <v>0</v>
      </c>
      <c r="BA49" s="12">
        <v>0</v>
      </c>
      <c r="BB49" s="12">
        <v>0</v>
      </c>
      <c r="BC49" s="12">
        <v>0</v>
      </c>
      <c r="BD49" s="12">
        <v>0</v>
      </c>
      <c r="BE49" s="12">
        <v>0</v>
      </c>
      <c r="BF49" s="12">
        <v>0</v>
      </c>
      <c r="BG49" s="12">
        <v>0</v>
      </c>
      <c r="BH49" s="12">
        <v>0</v>
      </c>
      <c r="BI49" s="12">
        <v>0</v>
      </c>
      <c r="BJ49" s="12">
        <v>0</v>
      </c>
      <c r="BK49" s="12">
        <v>0</v>
      </c>
      <c r="BL49" s="12">
        <v>0</v>
      </c>
      <c r="BM49" s="12">
        <v>0</v>
      </c>
      <c r="BN49" s="12">
        <v>0</v>
      </c>
      <c r="BO49" s="12">
        <v>0</v>
      </c>
      <c r="BP49" s="12">
        <v>0</v>
      </c>
      <c r="BQ49" s="12">
        <v>0</v>
      </c>
      <c r="BR49" s="12">
        <v>0</v>
      </c>
      <c r="BS49" s="12">
        <v>0</v>
      </c>
      <c r="BT49" s="12">
        <v>0</v>
      </c>
      <c r="BU49" s="12">
        <v>0</v>
      </c>
    </row>
    <row r="50" spans="1:73" x14ac:dyDescent="0.25">
      <c r="A50" s="4" t="s">
        <v>183</v>
      </c>
      <c r="B50" s="12">
        <v>0</v>
      </c>
      <c r="C50" s="12">
        <v>0</v>
      </c>
      <c r="D50" s="12">
        <v>0</v>
      </c>
      <c r="E50" s="12">
        <v>0</v>
      </c>
      <c r="F50" s="12">
        <v>0</v>
      </c>
      <c r="G50" s="12">
        <v>0</v>
      </c>
      <c r="H50" s="12">
        <v>0</v>
      </c>
      <c r="I50" s="12">
        <v>0</v>
      </c>
      <c r="J50" s="12">
        <v>0</v>
      </c>
      <c r="K50" s="12">
        <v>0</v>
      </c>
      <c r="L50" s="12">
        <v>0</v>
      </c>
      <c r="M50" s="12">
        <v>0</v>
      </c>
      <c r="N50" s="12">
        <v>0</v>
      </c>
      <c r="O50" s="12">
        <v>0</v>
      </c>
      <c r="P50" s="12">
        <v>0</v>
      </c>
      <c r="Q50" s="12">
        <v>0</v>
      </c>
      <c r="R50" s="12">
        <v>0</v>
      </c>
      <c r="S50" s="12">
        <v>0</v>
      </c>
      <c r="T50" s="12">
        <v>0</v>
      </c>
      <c r="U50" s="12">
        <v>0</v>
      </c>
      <c r="V50" s="12">
        <v>0</v>
      </c>
      <c r="W50" s="12">
        <v>0</v>
      </c>
      <c r="X50" s="12">
        <v>0</v>
      </c>
      <c r="Y50" s="12">
        <v>0</v>
      </c>
      <c r="Z50" s="12">
        <v>0</v>
      </c>
      <c r="AA50" s="12">
        <v>0</v>
      </c>
      <c r="AB50" s="12">
        <v>0</v>
      </c>
      <c r="AC50" s="12">
        <v>0</v>
      </c>
      <c r="AD50" s="12">
        <v>0</v>
      </c>
      <c r="AE50" s="12">
        <v>0</v>
      </c>
      <c r="AF50" s="12">
        <v>0</v>
      </c>
      <c r="AG50" s="12">
        <v>0</v>
      </c>
      <c r="AH50" s="12">
        <v>0</v>
      </c>
      <c r="AI50" s="12">
        <v>0</v>
      </c>
      <c r="AJ50" s="12">
        <v>0</v>
      </c>
      <c r="AK50" s="12">
        <v>0</v>
      </c>
      <c r="AL50" s="12">
        <v>0</v>
      </c>
      <c r="AM50" s="12">
        <v>0</v>
      </c>
      <c r="AN50" s="12">
        <v>0</v>
      </c>
      <c r="AO50" s="12">
        <v>0</v>
      </c>
      <c r="AP50" s="12">
        <v>0</v>
      </c>
      <c r="AQ50" s="12">
        <v>0</v>
      </c>
      <c r="AR50" s="12">
        <v>0</v>
      </c>
      <c r="AS50" s="12">
        <v>0</v>
      </c>
      <c r="AT50" s="12">
        <v>1</v>
      </c>
      <c r="AU50" s="12">
        <v>0</v>
      </c>
      <c r="AV50" s="12">
        <v>0</v>
      </c>
      <c r="AW50" s="12">
        <v>0</v>
      </c>
      <c r="AX50" s="11">
        <v>0</v>
      </c>
      <c r="AY50" s="12">
        <v>0</v>
      </c>
      <c r="AZ50" s="12">
        <v>0</v>
      </c>
      <c r="BA50" s="12">
        <v>0</v>
      </c>
      <c r="BB50" s="12">
        <v>0</v>
      </c>
      <c r="BC50" s="12">
        <v>0</v>
      </c>
      <c r="BD50" s="12">
        <v>1</v>
      </c>
      <c r="BE50" s="12">
        <v>0</v>
      </c>
      <c r="BF50" s="12">
        <v>0</v>
      </c>
      <c r="BG50" s="12">
        <v>0</v>
      </c>
      <c r="BH50" s="12">
        <v>0</v>
      </c>
      <c r="BI50" s="12">
        <v>0</v>
      </c>
      <c r="BJ50" s="12">
        <v>0</v>
      </c>
      <c r="BK50" s="12">
        <v>0</v>
      </c>
      <c r="BL50" s="12">
        <v>0</v>
      </c>
      <c r="BM50" s="12">
        <v>0</v>
      </c>
      <c r="BN50" s="12">
        <v>1</v>
      </c>
      <c r="BO50" s="12">
        <v>1</v>
      </c>
      <c r="BP50" s="12">
        <v>0</v>
      </c>
      <c r="BQ50" s="12">
        <v>0</v>
      </c>
      <c r="BR50" s="12">
        <v>0</v>
      </c>
      <c r="BS50" s="12">
        <v>0</v>
      </c>
      <c r="BT50" s="12">
        <v>0</v>
      </c>
      <c r="BU50" s="12">
        <v>0</v>
      </c>
    </row>
    <row r="51" spans="1:73" x14ac:dyDescent="0.25">
      <c r="A51" s="4" t="s">
        <v>189</v>
      </c>
      <c r="B51" s="12">
        <v>0</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c r="AB51" s="12">
        <v>0</v>
      </c>
      <c r="AC51" s="12">
        <v>0</v>
      </c>
      <c r="AD51" s="12">
        <v>0</v>
      </c>
      <c r="AE51" s="12">
        <v>0</v>
      </c>
      <c r="AF51" s="12">
        <v>0</v>
      </c>
      <c r="AG51" s="12">
        <v>0</v>
      </c>
      <c r="AH51" s="12">
        <v>0</v>
      </c>
      <c r="AI51" s="12">
        <v>0</v>
      </c>
      <c r="AJ51" s="12">
        <v>0</v>
      </c>
      <c r="AK51" s="12">
        <v>0</v>
      </c>
      <c r="AL51" s="12">
        <v>0</v>
      </c>
      <c r="AM51" s="12">
        <v>0</v>
      </c>
      <c r="AN51" s="12">
        <v>0</v>
      </c>
      <c r="AO51" s="12">
        <v>0</v>
      </c>
      <c r="AP51" s="12">
        <v>0</v>
      </c>
      <c r="AQ51" s="12">
        <v>0</v>
      </c>
      <c r="AR51" s="12">
        <v>0</v>
      </c>
      <c r="AS51" s="12">
        <v>0</v>
      </c>
      <c r="AT51" s="12">
        <v>0</v>
      </c>
      <c r="AU51" s="12">
        <v>0</v>
      </c>
      <c r="AV51" s="12">
        <v>0</v>
      </c>
      <c r="AW51" s="12">
        <v>0</v>
      </c>
      <c r="AX51" s="12">
        <v>0</v>
      </c>
      <c r="AY51" s="11">
        <v>0</v>
      </c>
      <c r="AZ51" s="12">
        <v>0</v>
      </c>
      <c r="BA51" s="12">
        <v>0</v>
      </c>
      <c r="BB51" s="12">
        <v>0</v>
      </c>
      <c r="BC51" s="12">
        <v>0</v>
      </c>
      <c r="BD51" s="12">
        <v>0</v>
      </c>
      <c r="BE51" s="12">
        <v>0</v>
      </c>
      <c r="BF51" s="12">
        <v>0</v>
      </c>
      <c r="BG51" s="12">
        <v>0</v>
      </c>
      <c r="BH51" s="12">
        <v>0</v>
      </c>
      <c r="BI51" s="12">
        <v>0</v>
      </c>
      <c r="BJ51" s="12">
        <v>0</v>
      </c>
      <c r="BK51" s="12">
        <v>0</v>
      </c>
      <c r="BL51" s="12">
        <v>0</v>
      </c>
      <c r="BM51" s="12">
        <v>0</v>
      </c>
      <c r="BN51" s="12">
        <v>0</v>
      </c>
      <c r="BO51" s="12">
        <v>0</v>
      </c>
      <c r="BP51" s="12">
        <v>1</v>
      </c>
      <c r="BQ51" s="12">
        <v>0</v>
      </c>
      <c r="BR51" s="12">
        <v>0</v>
      </c>
      <c r="BS51" s="12">
        <v>0</v>
      </c>
      <c r="BT51" s="12">
        <v>0</v>
      </c>
      <c r="BU51" s="12">
        <v>0</v>
      </c>
    </row>
    <row r="52" spans="1:73" x14ac:dyDescent="0.25">
      <c r="A52" s="4" t="s">
        <v>165</v>
      </c>
      <c r="B52" s="12">
        <v>0</v>
      </c>
      <c r="C52" s="12">
        <v>0</v>
      </c>
      <c r="D52" s="12">
        <v>0</v>
      </c>
      <c r="E52" s="12">
        <v>0</v>
      </c>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v>0</v>
      </c>
      <c r="W52" s="12">
        <v>0</v>
      </c>
      <c r="X52" s="12">
        <v>0</v>
      </c>
      <c r="Y52" s="12">
        <v>0</v>
      </c>
      <c r="Z52" s="12">
        <v>0</v>
      </c>
      <c r="AA52" s="12">
        <v>0</v>
      </c>
      <c r="AB52" s="12">
        <v>0</v>
      </c>
      <c r="AC52" s="12">
        <v>0</v>
      </c>
      <c r="AD52" s="12">
        <v>0</v>
      </c>
      <c r="AE52" s="12">
        <v>0</v>
      </c>
      <c r="AF52" s="12">
        <v>0</v>
      </c>
      <c r="AG52" s="12">
        <v>0</v>
      </c>
      <c r="AH52" s="12">
        <v>0</v>
      </c>
      <c r="AI52" s="12">
        <v>0</v>
      </c>
      <c r="AJ52" s="12">
        <v>0</v>
      </c>
      <c r="AK52" s="12">
        <v>0</v>
      </c>
      <c r="AL52" s="12">
        <v>0</v>
      </c>
      <c r="AM52" s="12">
        <v>0</v>
      </c>
      <c r="AN52" s="12">
        <v>0</v>
      </c>
      <c r="AO52" s="12">
        <v>0</v>
      </c>
      <c r="AP52" s="12">
        <v>0</v>
      </c>
      <c r="AQ52" s="12">
        <v>0</v>
      </c>
      <c r="AR52" s="12">
        <v>0</v>
      </c>
      <c r="AS52" s="12">
        <v>0</v>
      </c>
      <c r="AT52" s="12">
        <v>0</v>
      </c>
      <c r="AU52" s="12">
        <v>0</v>
      </c>
      <c r="AV52" s="12">
        <v>0</v>
      </c>
      <c r="AW52" s="12">
        <v>0</v>
      </c>
      <c r="AX52" s="12">
        <v>0</v>
      </c>
      <c r="AY52" s="12">
        <v>0</v>
      </c>
      <c r="AZ52" s="11">
        <v>0</v>
      </c>
      <c r="BA52" s="12">
        <v>0</v>
      </c>
      <c r="BB52" s="12">
        <v>0</v>
      </c>
      <c r="BC52" s="12">
        <v>0</v>
      </c>
      <c r="BD52" s="12">
        <v>0</v>
      </c>
      <c r="BE52" s="12">
        <v>0</v>
      </c>
      <c r="BF52" s="12">
        <v>0</v>
      </c>
      <c r="BG52" s="12">
        <v>0</v>
      </c>
      <c r="BH52" s="12">
        <v>0</v>
      </c>
      <c r="BI52" s="12">
        <v>0</v>
      </c>
      <c r="BJ52" s="12">
        <v>0</v>
      </c>
      <c r="BK52" s="12">
        <v>0</v>
      </c>
      <c r="BL52" s="12">
        <v>0</v>
      </c>
      <c r="BM52" s="12">
        <v>0</v>
      </c>
      <c r="BN52" s="12">
        <v>0</v>
      </c>
      <c r="BO52" s="12">
        <v>0</v>
      </c>
      <c r="BP52" s="12">
        <v>0</v>
      </c>
      <c r="BQ52" s="12">
        <v>0</v>
      </c>
      <c r="BR52" s="12">
        <v>0</v>
      </c>
      <c r="BS52" s="12">
        <v>1</v>
      </c>
      <c r="BT52" s="12">
        <v>0</v>
      </c>
      <c r="BU52" s="12">
        <v>0</v>
      </c>
    </row>
    <row r="53" spans="1:73" x14ac:dyDescent="0.25">
      <c r="A53" s="4" t="s">
        <v>98</v>
      </c>
      <c r="B53" s="12">
        <v>0</v>
      </c>
      <c r="C53" s="12">
        <v>0</v>
      </c>
      <c r="D53" s="12">
        <v>0</v>
      </c>
      <c r="E53" s="12">
        <v>0</v>
      </c>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12">
        <v>0</v>
      </c>
      <c r="W53" s="12">
        <v>0</v>
      </c>
      <c r="X53" s="12">
        <v>0</v>
      </c>
      <c r="Y53" s="12">
        <v>0</v>
      </c>
      <c r="Z53" s="12">
        <v>0</v>
      </c>
      <c r="AA53" s="12">
        <v>0</v>
      </c>
      <c r="AB53" s="12">
        <v>0</v>
      </c>
      <c r="AC53" s="12">
        <v>0</v>
      </c>
      <c r="AD53" s="12">
        <v>0</v>
      </c>
      <c r="AE53" s="12">
        <v>0</v>
      </c>
      <c r="AF53" s="12">
        <v>0</v>
      </c>
      <c r="AG53" s="12">
        <v>0</v>
      </c>
      <c r="AH53" s="12">
        <v>0</v>
      </c>
      <c r="AI53" s="12">
        <v>0</v>
      </c>
      <c r="AJ53" s="12">
        <v>0</v>
      </c>
      <c r="AK53" s="12">
        <v>0</v>
      </c>
      <c r="AL53" s="12">
        <v>0</v>
      </c>
      <c r="AM53" s="12">
        <v>0</v>
      </c>
      <c r="AN53" s="12">
        <v>0</v>
      </c>
      <c r="AO53" s="12">
        <v>0</v>
      </c>
      <c r="AP53" s="12">
        <v>0</v>
      </c>
      <c r="AQ53" s="12">
        <v>0</v>
      </c>
      <c r="AR53" s="12">
        <v>0</v>
      </c>
      <c r="AS53" s="12">
        <v>0</v>
      </c>
      <c r="AT53" s="12">
        <v>0</v>
      </c>
      <c r="AU53" s="12">
        <v>0</v>
      </c>
      <c r="AV53" s="12">
        <v>0</v>
      </c>
      <c r="AW53" s="12">
        <v>0</v>
      </c>
      <c r="AX53" s="12">
        <v>0</v>
      </c>
      <c r="AY53" s="12">
        <v>0</v>
      </c>
      <c r="AZ53" s="12">
        <v>0</v>
      </c>
      <c r="BA53" s="11">
        <v>0</v>
      </c>
      <c r="BB53" s="12">
        <v>0</v>
      </c>
      <c r="BC53" s="12">
        <v>0</v>
      </c>
      <c r="BD53" s="12">
        <v>0</v>
      </c>
      <c r="BE53" s="12">
        <v>0</v>
      </c>
      <c r="BF53" s="12">
        <v>0</v>
      </c>
      <c r="BG53" s="12">
        <v>0</v>
      </c>
      <c r="BH53" s="12">
        <v>0</v>
      </c>
      <c r="BI53" s="12">
        <v>0</v>
      </c>
      <c r="BJ53" s="12">
        <v>0</v>
      </c>
      <c r="BK53" s="12">
        <v>0</v>
      </c>
      <c r="BL53" s="12">
        <v>0</v>
      </c>
      <c r="BM53" s="12">
        <v>1</v>
      </c>
      <c r="BN53" s="12">
        <v>0</v>
      </c>
      <c r="BO53" s="12">
        <v>0</v>
      </c>
      <c r="BP53" s="12">
        <v>0</v>
      </c>
      <c r="BQ53" s="12">
        <v>1</v>
      </c>
      <c r="BR53" s="12">
        <v>0</v>
      </c>
      <c r="BS53" s="12">
        <v>0</v>
      </c>
      <c r="BT53" s="12">
        <v>0</v>
      </c>
      <c r="BU53" s="12">
        <v>0</v>
      </c>
    </row>
    <row r="54" spans="1:73" x14ac:dyDescent="0.25">
      <c r="A54" s="4" t="s">
        <v>175</v>
      </c>
      <c r="B54" s="12">
        <v>0</v>
      </c>
      <c r="C54" s="12">
        <v>0</v>
      </c>
      <c r="D54" s="12">
        <v>0</v>
      </c>
      <c r="E54" s="12">
        <v>0</v>
      </c>
      <c r="F54" s="12">
        <v>1</v>
      </c>
      <c r="G54" s="12">
        <v>1</v>
      </c>
      <c r="H54" s="12">
        <v>0</v>
      </c>
      <c r="I54" s="12">
        <v>0</v>
      </c>
      <c r="J54" s="12">
        <v>0</v>
      </c>
      <c r="K54" s="12">
        <v>0</v>
      </c>
      <c r="L54" s="12">
        <v>0</v>
      </c>
      <c r="M54" s="12">
        <v>0</v>
      </c>
      <c r="N54" s="12">
        <v>0</v>
      </c>
      <c r="O54" s="12">
        <v>0</v>
      </c>
      <c r="P54" s="12">
        <v>0</v>
      </c>
      <c r="Q54" s="12">
        <v>0</v>
      </c>
      <c r="R54" s="12">
        <v>0</v>
      </c>
      <c r="S54" s="12">
        <v>0</v>
      </c>
      <c r="T54" s="12">
        <v>0</v>
      </c>
      <c r="U54" s="12">
        <v>0</v>
      </c>
      <c r="V54" s="12">
        <v>0</v>
      </c>
      <c r="W54" s="12">
        <v>1</v>
      </c>
      <c r="X54" s="12">
        <v>0</v>
      </c>
      <c r="Y54" s="12">
        <v>0</v>
      </c>
      <c r="Z54" s="12">
        <v>0</v>
      </c>
      <c r="AA54" s="12">
        <v>0</v>
      </c>
      <c r="AB54" s="12">
        <v>0</v>
      </c>
      <c r="AC54" s="12">
        <v>1</v>
      </c>
      <c r="AD54" s="12">
        <v>0</v>
      </c>
      <c r="AE54" s="12">
        <v>0</v>
      </c>
      <c r="AF54" s="12">
        <v>0</v>
      </c>
      <c r="AG54" s="12">
        <v>0</v>
      </c>
      <c r="AH54" s="12">
        <v>0</v>
      </c>
      <c r="AI54" s="12">
        <v>0</v>
      </c>
      <c r="AJ54" s="12">
        <v>0</v>
      </c>
      <c r="AK54" s="12">
        <v>0</v>
      </c>
      <c r="AL54" s="12">
        <v>0</v>
      </c>
      <c r="AM54" s="12">
        <v>0</v>
      </c>
      <c r="AN54" s="12">
        <v>0</v>
      </c>
      <c r="AO54" s="12">
        <v>0</v>
      </c>
      <c r="AP54" s="12">
        <v>0</v>
      </c>
      <c r="AQ54" s="12">
        <v>0</v>
      </c>
      <c r="AR54" s="12">
        <v>0</v>
      </c>
      <c r="AS54" s="12">
        <v>0</v>
      </c>
      <c r="AT54" s="12">
        <v>0</v>
      </c>
      <c r="AU54" s="12">
        <v>0</v>
      </c>
      <c r="AV54" s="12">
        <v>0</v>
      </c>
      <c r="AW54" s="12">
        <v>0</v>
      </c>
      <c r="AX54" s="12">
        <v>0</v>
      </c>
      <c r="AY54" s="12">
        <v>0</v>
      </c>
      <c r="AZ54" s="12">
        <v>0</v>
      </c>
      <c r="BA54" s="12">
        <v>0</v>
      </c>
      <c r="BB54" s="11">
        <v>0</v>
      </c>
      <c r="BC54" s="12">
        <v>0</v>
      </c>
      <c r="BD54" s="12">
        <v>0</v>
      </c>
      <c r="BE54" s="12">
        <v>0</v>
      </c>
      <c r="BF54" s="12">
        <v>0</v>
      </c>
      <c r="BG54" s="12">
        <v>0</v>
      </c>
      <c r="BH54" s="12">
        <v>0</v>
      </c>
      <c r="BI54" s="12">
        <v>0</v>
      </c>
      <c r="BJ54" s="12">
        <v>0</v>
      </c>
      <c r="BK54" s="12">
        <v>0</v>
      </c>
      <c r="BL54" s="12">
        <v>0</v>
      </c>
      <c r="BM54" s="12">
        <v>0</v>
      </c>
      <c r="BN54" s="12">
        <v>0</v>
      </c>
      <c r="BO54" s="12">
        <v>0</v>
      </c>
      <c r="BP54" s="12">
        <v>0</v>
      </c>
      <c r="BQ54" s="12">
        <v>0</v>
      </c>
      <c r="BR54" s="12">
        <v>0</v>
      </c>
      <c r="BS54" s="12">
        <v>0</v>
      </c>
      <c r="BT54" s="12">
        <v>0</v>
      </c>
      <c r="BU54" s="12">
        <v>0</v>
      </c>
    </row>
    <row r="55" spans="1:73" x14ac:dyDescent="0.25">
      <c r="A55" s="4" t="s">
        <v>51</v>
      </c>
      <c r="B55" s="12">
        <v>0</v>
      </c>
      <c r="C55" s="12">
        <v>0</v>
      </c>
      <c r="D55" s="12">
        <v>0</v>
      </c>
      <c r="E55" s="12">
        <v>0</v>
      </c>
      <c r="F55" s="12">
        <v>0</v>
      </c>
      <c r="G55" s="12">
        <v>0</v>
      </c>
      <c r="H55" s="12">
        <v>0</v>
      </c>
      <c r="I55" s="12">
        <v>0</v>
      </c>
      <c r="J55" s="12">
        <v>0</v>
      </c>
      <c r="K55" s="12">
        <v>0</v>
      </c>
      <c r="L55" s="12">
        <v>0</v>
      </c>
      <c r="M55" s="12">
        <v>0</v>
      </c>
      <c r="N55" s="12">
        <v>0</v>
      </c>
      <c r="O55" s="12">
        <v>0</v>
      </c>
      <c r="P55" s="12">
        <v>0</v>
      </c>
      <c r="Q55" s="12">
        <v>0</v>
      </c>
      <c r="R55" s="12">
        <v>0</v>
      </c>
      <c r="S55" s="12">
        <v>0</v>
      </c>
      <c r="T55" s="12">
        <v>0</v>
      </c>
      <c r="U55" s="12">
        <v>0</v>
      </c>
      <c r="V55" s="12">
        <v>0</v>
      </c>
      <c r="W55" s="12">
        <v>0</v>
      </c>
      <c r="X55" s="12">
        <v>0</v>
      </c>
      <c r="Y55" s="12">
        <v>0</v>
      </c>
      <c r="Z55" s="12">
        <v>0</v>
      </c>
      <c r="AA55" s="12">
        <v>0</v>
      </c>
      <c r="AB55" s="12">
        <v>0</v>
      </c>
      <c r="AC55" s="12">
        <v>0</v>
      </c>
      <c r="AD55" s="12">
        <v>0</v>
      </c>
      <c r="AE55" s="12">
        <v>0</v>
      </c>
      <c r="AF55" s="12">
        <v>0</v>
      </c>
      <c r="AG55" s="12">
        <v>0</v>
      </c>
      <c r="AH55" s="12">
        <v>0</v>
      </c>
      <c r="AI55" s="12">
        <v>0</v>
      </c>
      <c r="AJ55" s="12">
        <v>0</v>
      </c>
      <c r="AK55" s="12">
        <v>0</v>
      </c>
      <c r="AL55" s="12">
        <v>0</v>
      </c>
      <c r="AM55" s="12">
        <v>0</v>
      </c>
      <c r="AN55" s="12">
        <v>0</v>
      </c>
      <c r="AO55" s="12">
        <v>0</v>
      </c>
      <c r="AP55" s="12">
        <v>0</v>
      </c>
      <c r="AQ55" s="12">
        <v>0</v>
      </c>
      <c r="AR55" s="12">
        <v>0</v>
      </c>
      <c r="AS55" s="12">
        <v>0</v>
      </c>
      <c r="AT55" s="12">
        <v>0</v>
      </c>
      <c r="AU55" s="12">
        <v>1</v>
      </c>
      <c r="AV55" s="12">
        <v>0</v>
      </c>
      <c r="AW55" s="12">
        <v>0</v>
      </c>
      <c r="AX55" s="12">
        <v>0</v>
      </c>
      <c r="AY55" s="12">
        <v>0</v>
      </c>
      <c r="AZ55" s="12">
        <v>0</v>
      </c>
      <c r="BA55" s="12">
        <v>0</v>
      </c>
      <c r="BB55" s="12">
        <v>0</v>
      </c>
      <c r="BC55" s="11">
        <v>0</v>
      </c>
      <c r="BD55" s="12">
        <v>0</v>
      </c>
      <c r="BE55" s="12">
        <v>0</v>
      </c>
      <c r="BF55" s="12">
        <v>0</v>
      </c>
      <c r="BG55" s="12">
        <v>0</v>
      </c>
      <c r="BH55" s="12">
        <v>0</v>
      </c>
      <c r="BI55" s="12">
        <v>0</v>
      </c>
      <c r="BJ55" s="12">
        <v>0</v>
      </c>
      <c r="BK55" s="12">
        <v>0</v>
      </c>
      <c r="BL55" s="12">
        <v>0</v>
      </c>
      <c r="BM55" s="12">
        <v>0</v>
      </c>
      <c r="BN55" s="12">
        <v>0</v>
      </c>
      <c r="BO55" s="12">
        <v>0</v>
      </c>
      <c r="BP55" s="12">
        <v>0</v>
      </c>
      <c r="BQ55" s="12">
        <v>0</v>
      </c>
      <c r="BR55" s="12">
        <v>0</v>
      </c>
      <c r="BS55" s="12">
        <v>0</v>
      </c>
      <c r="BT55" s="12">
        <v>0</v>
      </c>
      <c r="BU55" s="12">
        <v>0</v>
      </c>
    </row>
    <row r="56" spans="1:73" x14ac:dyDescent="0.25">
      <c r="A56" s="4" t="s">
        <v>86</v>
      </c>
      <c r="B56" s="12">
        <v>1</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1</v>
      </c>
      <c r="W56" s="12">
        <v>0</v>
      </c>
      <c r="X56" s="12">
        <v>0</v>
      </c>
      <c r="Y56" s="12">
        <v>0</v>
      </c>
      <c r="Z56" s="12">
        <v>0</v>
      </c>
      <c r="AA56" s="12">
        <v>0</v>
      </c>
      <c r="AB56" s="12">
        <v>0</v>
      </c>
      <c r="AC56" s="12">
        <v>0</v>
      </c>
      <c r="AD56" s="12">
        <v>0</v>
      </c>
      <c r="AE56" s="12">
        <v>1</v>
      </c>
      <c r="AF56" s="12">
        <v>0</v>
      </c>
      <c r="AG56" s="12">
        <v>0</v>
      </c>
      <c r="AH56" s="12">
        <v>1</v>
      </c>
      <c r="AI56" s="12">
        <v>0</v>
      </c>
      <c r="AJ56" s="12">
        <v>0</v>
      </c>
      <c r="AK56" s="12">
        <v>0</v>
      </c>
      <c r="AL56" s="12">
        <v>0</v>
      </c>
      <c r="AM56" s="12">
        <v>1</v>
      </c>
      <c r="AN56" s="12">
        <v>0</v>
      </c>
      <c r="AO56" s="12">
        <v>0</v>
      </c>
      <c r="AP56" s="12">
        <v>0</v>
      </c>
      <c r="AQ56" s="12">
        <v>0</v>
      </c>
      <c r="AR56" s="12">
        <v>0</v>
      </c>
      <c r="AS56" s="12">
        <v>0</v>
      </c>
      <c r="AT56" s="12">
        <v>1</v>
      </c>
      <c r="AU56" s="12">
        <v>0</v>
      </c>
      <c r="AV56" s="12">
        <v>0</v>
      </c>
      <c r="AW56" s="12">
        <v>0</v>
      </c>
      <c r="AX56" s="12">
        <v>1</v>
      </c>
      <c r="AY56" s="12">
        <v>0</v>
      </c>
      <c r="AZ56" s="12">
        <v>0</v>
      </c>
      <c r="BA56" s="12">
        <v>0</v>
      </c>
      <c r="BB56" s="12">
        <v>0</v>
      </c>
      <c r="BC56" s="12">
        <v>0</v>
      </c>
      <c r="BD56" s="11">
        <v>0</v>
      </c>
      <c r="BE56" s="12">
        <v>0</v>
      </c>
      <c r="BF56" s="12">
        <v>0</v>
      </c>
      <c r="BG56" s="12">
        <v>0</v>
      </c>
      <c r="BH56" s="12">
        <v>1</v>
      </c>
      <c r="BI56" s="12">
        <v>0</v>
      </c>
      <c r="BJ56" s="12">
        <v>0</v>
      </c>
      <c r="BK56" s="12">
        <v>0</v>
      </c>
      <c r="BL56" s="12">
        <v>0</v>
      </c>
      <c r="BM56" s="12">
        <v>0</v>
      </c>
      <c r="BN56" s="12">
        <v>1</v>
      </c>
      <c r="BO56" s="12">
        <v>1</v>
      </c>
      <c r="BP56" s="12">
        <v>0</v>
      </c>
      <c r="BQ56" s="12">
        <v>0</v>
      </c>
      <c r="BR56" s="12">
        <v>1</v>
      </c>
      <c r="BS56" s="12">
        <v>0</v>
      </c>
      <c r="BT56" s="12">
        <v>0</v>
      </c>
      <c r="BU56" s="12">
        <v>1</v>
      </c>
    </row>
    <row r="57" spans="1:73" x14ac:dyDescent="0.25">
      <c r="A57" s="4" t="s">
        <v>114</v>
      </c>
      <c r="B57" s="12">
        <v>0</v>
      </c>
      <c r="C57" s="12">
        <v>0</v>
      </c>
      <c r="D57" s="12">
        <v>0</v>
      </c>
      <c r="E57" s="12">
        <v>0</v>
      </c>
      <c r="F57" s="12">
        <v>0</v>
      </c>
      <c r="G57" s="12">
        <v>0</v>
      </c>
      <c r="H57" s="12">
        <v>0</v>
      </c>
      <c r="I57" s="12">
        <v>0</v>
      </c>
      <c r="J57" s="12">
        <v>0</v>
      </c>
      <c r="K57" s="12">
        <v>0</v>
      </c>
      <c r="L57" s="12">
        <v>1</v>
      </c>
      <c r="M57" s="12">
        <v>0</v>
      </c>
      <c r="N57" s="12">
        <v>0</v>
      </c>
      <c r="O57" s="12">
        <v>0</v>
      </c>
      <c r="P57" s="12">
        <v>0</v>
      </c>
      <c r="Q57" s="12">
        <v>0</v>
      </c>
      <c r="R57" s="12">
        <v>0</v>
      </c>
      <c r="S57" s="12">
        <v>0</v>
      </c>
      <c r="T57" s="12">
        <v>0</v>
      </c>
      <c r="U57" s="12">
        <v>0</v>
      </c>
      <c r="V57" s="12">
        <v>0</v>
      </c>
      <c r="W57" s="12">
        <v>0</v>
      </c>
      <c r="X57" s="12">
        <v>0</v>
      </c>
      <c r="Y57" s="12">
        <v>0</v>
      </c>
      <c r="Z57" s="12">
        <v>1</v>
      </c>
      <c r="AA57" s="12">
        <v>0</v>
      </c>
      <c r="AB57" s="12">
        <v>0</v>
      </c>
      <c r="AC57" s="12">
        <v>0</v>
      </c>
      <c r="AD57" s="12">
        <v>1</v>
      </c>
      <c r="AE57" s="12">
        <v>0</v>
      </c>
      <c r="AF57" s="12">
        <v>0</v>
      </c>
      <c r="AG57" s="12">
        <v>0</v>
      </c>
      <c r="AH57" s="12">
        <v>0</v>
      </c>
      <c r="AI57" s="12">
        <v>0</v>
      </c>
      <c r="AJ57" s="12">
        <v>1</v>
      </c>
      <c r="AK57" s="12">
        <v>0</v>
      </c>
      <c r="AL57" s="12">
        <v>0</v>
      </c>
      <c r="AM57" s="12">
        <v>0</v>
      </c>
      <c r="AN57" s="12">
        <v>1</v>
      </c>
      <c r="AO57" s="12">
        <v>0</v>
      </c>
      <c r="AP57" s="12">
        <v>0</v>
      </c>
      <c r="AQ57" s="12">
        <v>0</v>
      </c>
      <c r="AR57" s="12">
        <v>0</v>
      </c>
      <c r="AS57" s="12">
        <v>0</v>
      </c>
      <c r="AT57" s="12">
        <v>0</v>
      </c>
      <c r="AU57" s="12">
        <v>0</v>
      </c>
      <c r="AV57" s="12">
        <v>0</v>
      </c>
      <c r="AW57" s="12">
        <v>0</v>
      </c>
      <c r="AX57" s="12">
        <v>0</v>
      </c>
      <c r="AY57" s="12">
        <v>0</v>
      </c>
      <c r="AZ57" s="12">
        <v>0</v>
      </c>
      <c r="BA57" s="12">
        <v>0</v>
      </c>
      <c r="BB57" s="12">
        <v>0</v>
      </c>
      <c r="BC57" s="12">
        <v>0</v>
      </c>
      <c r="BD57" s="12">
        <v>0</v>
      </c>
      <c r="BE57" s="11">
        <v>0</v>
      </c>
      <c r="BF57" s="12">
        <v>0</v>
      </c>
      <c r="BG57" s="12">
        <v>0</v>
      </c>
      <c r="BH57" s="12">
        <v>0</v>
      </c>
      <c r="BI57" s="12">
        <v>0</v>
      </c>
      <c r="BJ57" s="12">
        <v>0</v>
      </c>
      <c r="BK57" s="12">
        <v>0</v>
      </c>
      <c r="BL57" s="12">
        <v>0</v>
      </c>
      <c r="BM57" s="12">
        <v>0</v>
      </c>
      <c r="BN57" s="12">
        <v>0</v>
      </c>
      <c r="BO57" s="12">
        <v>0</v>
      </c>
      <c r="BP57" s="12">
        <v>0</v>
      </c>
      <c r="BQ57" s="12">
        <v>0</v>
      </c>
      <c r="BR57" s="12">
        <v>0</v>
      </c>
      <c r="BS57" s="12">
        <v>0</v>
      </c>
      <c r="BT57" s="12">
        <v>0</v>
      </c>
      <c r="BU57" s="12">
        <v>0</v>
      </c>
    </row>
    <row r="58" spans="1:73" x14ac:dyDescent="0.25">
      <c r="A58" s="4" t="s">
        <v>129</v>
      </c>
      <c r="B58" s="12">
        <v>0</v>
      </c>
      <c r="C58" s="12">
        <v>0</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c r="AB58" s="12">
        <v>0</v>
      </c>
      <c r="AC58" s="12">
        <v>0</v>
      </c>
      <c r="AD58" s="12">
        <v>0</v>
      </c>
      <c r="AE58" s="12">
        <v>0</v>
      </c>
      <c r="AF58" s="12">
        <v>0</v>
      </c>
      <c r="AG58" s="12">
        <v>1</v>
      </c>
      <c r="AH58" s="12">
        <v>0</v>
      </c>
      <c r="AI58" s="12">
        <v>0</v>
      </c>
      <c r="AJ58" s="12">
        <v>0</v>
      </c>
      <c r="AK58" s="12">
        <v>0</v>
      </c>
      <c r="AL58" s="12">
        <v>0</v>
      </c>
      <c r="AM58" s="12">
        <v>0</v>
      </c>
      <c r="AN58" s="12">
        <v>0</v>
      </c>
      <c r="AO58" s="12">
        <v>0</v>
      </c>
      <c r="AP58" s="12">
        <v>0</v>
      </c>
      <c r="AQ58" s="12">
        <v>0</v>
      </c>
      <c r="AR58" s="12">
        <v>0</v>
      </c>
      <c r="AS58" s="12">
        <v>0</v>
      </c>
      <c r="AT58" s="12">
        <v>0</v>
      </c>
      <c r="AU58" s="12">
        <v>0</v>
      </c>
      <c r="AV58" s="12">
        <v>0</v>
      </c>
      <c r="AW58" s="12">
        <v>0</v>
      </c>
      <c r="AX58" s="12">
        <v>0</v>
      </c>
      <c r="AY58" s="12">
        <v>0</v>
      </c>
      <c r="AZ58" s="12">
        <v>0</v>
      </c>
      <c r="BA58" s="12">
        <v>0</v>
      </c>
      <c r="BB58" s="12">
        <v>0</v>
      </c>
      <c r="BC58" s="12">
        <v>0</v>
      </c>
      <c r="BD58" s="12">
        <v>0</v>
      </c>
      <c r="BE58" s="12">
        <v>0</v>
      </c>
      <c r="BF58" s="11">
        <v>0</v>
      </c>
      <c r="BG58" s="12">
        <v>0</v>
      </c>
      <c r="BH58" s="12">
        <v>0</v>
      </c>
      <c r="BI58" s="12">
        <v>0</v>
      </c>
      <c r="BJ58" s="12">
        <v>0</v>
      </c>
      <c r="BK58" s="12">
        <v>0</v>
      </c>
      <c r="BL58" s="12">
        <v>0</v>
      </c>
      <c r="BM58" s="12">
        <v>0</v>
      </c>
      <c r="BN58" s="12">
        <v>0</v>
      </c>
      <c r="BO58" s="12">
        <v>0</v>
      </c>
      <c r="BP58" s="12">
        <v>0</v>
      </c>
      <c r="BQ58" s="12">
        <v>0</v>
      </c>
      <c r="BR58" s="12">
        <v>0</v>
      </c>
      <c r="BS58" s="12">
        <v>0</v>
      </c>
      <c r="BT58" s="12">
        <v>0</v>
      </c>
      <c r="BU58" s="12">
        <v>0</v>
      </c>
    </row>
    <row r="59" spans="1:73" x14ac:dyDescent="0.25">
      <c r="A59" s="4" t="s">
        <v>218</v>
      </c>
      <c r="B59" s="12">
        <v>0</v>
      </c>
      <c r="C59" s="12">
        <v>0</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1</v>
      </c>
      <c r="U59" s="12">
        <v>0</v>
      </c>
      <c r="V59" s="12">
        <v>0</v>
      </c>
      <c r="W59" s="12">
        <v>0</v>
      </c>
      <c r="X59" s="12">
        <v>0</v>
      </c>
      <c r="Y59" s="12">
        <v>0</v>
      </c>
      <c r="Z59" s="12">
        <v>0</v>
      </c>
      <c r="AA59" s="12">
        <v>0</v>
      </c>
      <c r="AB59" s="12">
        <v>0</v>
      </c>
      <c r="AC59" s="12">
        <v>0</v>
      </c>
      <c r="AD59" s="12">
        <v>0</v>
      </c>
      <c r="AE59" s="12">
        <v>0</v>
      </c>
      <c r="AF59" s="12">
        <v>0</v>
      </c>
      <c r="AG59" s="12">
        <v>0</v>
      </c>
      <c r="AH59" s="12">
        <v>0</v>
      </c>
      <c r="AI59" s="12">
        <v>0</v>
      </c>
      <c r="AJ59" s="12">
        <v>0</v>
      </c>
      <c r="AK59" s="12">
        <v>0</v>
      </c>
      <c r="AL59" s="12">
        <v>0</v>
      </c>
      <c r="AM59" s="12">
        <v>0</v>
      </c>
      <c r="AN59" s="12">
        <v>0</v>
      </c>
      <c r="AO59" s="12">
        <v>0</v>
      </c>
      <c r="AP59" s="12">
        <v>0</v>
      </c>
      <c r="AQ59" s="12">
        <v>0</v>
      </c>
      <c r="AR59" s="12">
        <v>0</v>
      </c>
      <c r="AS59" s="12">
        <v>0</v>
      </c>
      <c r="AT59" s="12">
        <v>0</v>
      </c>
      <c r="AU59" s="12">
        <v>0</v>
      </c>
      <c r="AV59" s="12">
        <v>0</v>
      </c>
      <c r="AW59" s="12">
        <v>0</v>
      </c>
      <c r="AX59" s="12">
        <v>0</v>
      </c>
      <c r="AY59" s="12">
        <v>0</v>
      </c>
      <c r="AZ59" s="12">
        <v>0</v>
      </c>
      <c r="BA59" s="12">
        <v>0</v>
      </c>
      <c r="BB59" s="12">
        <v>0</v>
      </c>
      <c r="BC59" s="12">
        <v>0</v>
      </c>
      <c r="BD59" s="12">
        <v>0</v>
      </c>
      <c r="BE59" s="12">
        <v>0</v>
      </c>
      <c r="BF59" s="12">
        <v>0</v>
      </c>
      <c r="BG59" s="11">
        <v>0</v>
      </c>
      <c r="BH59" s="12">
        <v>0</v>
      </c>
      <c r="BI59" s="12">
        <v>0</v>
      </c>
      <c r="BJ59" s="12">
        <v>0</v>
      </c>
      <c r="BK59" s="12">
        <v>1</v>
      </c>
      <c r="BL59" s="12">
        <v>0</v>
      </c>
      <c r="BM59" s="12">
        <v>0</v>
      </c>
      <c r="BN59" s="12">
        <v>0</v>
      </c>
      <c r="BO59" s="12">
        <v>0</v>
      </c>
      <c r="BP59" s="12">
        <v>0</v>
      </c>
      <c r="BQ59" s="12">
        <v>0</v>
      </c>
      <c r="BR59" s="12">
        <v>0</v>
      </c>
      <c r="BS59" s="12">
        <v>0</v>
      </c>
      <c r="BT59" s="12">
        <v>0</v>
      </c>
      <c r="BU59" s="12">
        <v>0</v>
      </c>
    </row>
    <row r="60" spans="1:73" x14ac:dyDescent="0.25">
      <c r="A60" s="4" t="s">
        <v>180</v>
      </c>
      <c r="B60" s="12">
        <v>0</v>
      </c>
      <c r="C60" s="12">
        <v>0</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c r="AB60" s="12">
        <v>0</v>
      </c>
      <c r="AC60" s="12">
        <v>0</v>
      </c>
      <c r="AD60" s="12">
        <v>0</v>
      </c>
      <c r="AE60" s="12">
        <v>1</v>
      </c>
      <c r="AF60" s="12">
        <v>0</v>
      </c>
      <c r="AG60" s="12">
        <v>0</v>
      </c>
      <c r="AH60" s="12">
        <v>0</v>
      </c>
      <c r="AI60" s="12">
        <v>0</v>
      </c>
      <c r="AJ60" s="12">
        <v>0</v>
      </c>
      <c r="AK60" s="12">
        <v>0</v>
      </c>
      <c r="AL60" s="12">
        <v>0</v>
      </c>
      <c r="AM60" s="12">
        <v>0</v>
      </c>
      <c r="AN60" s="12">
        <v>0</v>
      </c>
      <c r="AO60" s="12">
        <v>0</v>
      </c>
      <c r="AP60" s="12">
        <v>0</v>
      </c>
      <c r="AQ60" s="12">
        <v>0</v>
      </c>
      <c r="AR60" s="12">
        <v>0</v>
      </c>
      <c r="AS60" s="12">
        <v>0</v>
      </c>
      <c r="AT60" s="12">
        <v>1</v>
      </c>
      <c r="AU60" s="12">
        <v>0</v>
      </c>
      <c r="AV60" s="12">
        <v>0</v>
      </c>
      <c r="AW60" s="12">
        <v>0</v>
      </c>
      <c r="AX60" s="12">
        <v>0</v>
      </c>
      <c r="AY60" s="12">
        <v>0</v>
      </c>
      <c r="AZ60" s="12">
        <v>0</v>
      </c>
      <c r="BA60" s="12">
        <v>0</v>
      </c>
      <c r="BB60" s="12">
        <v>0</v>
      </c>
      <c r="BC60" s="12">
        <v>0</v>
      </c>
      <c r="BD60" s="12">
        <v>1</v>
      </c>
      <c r="BE60" s="12">
        <v>0</v>
      </c>
      <c r="BF60" s="12">
        <v>0</v>
      </c>
      <c r="BG60" s="12">
        <v>0</v>
      </c>
      <c r="BH60" s="11">
        <v>0</v>
      </c>
      <c r="BI60" s="12">
        <v>0</v>
      </c>
      <c r="BJ60" s="12">
        <v>0</v>
      </c>
      <c r="BK60" s="12">
        <v>0</v>
      </c>
      <c r="BL60" s="12">
        <v>0</v>
      </c>
      <c r="BM60" s="12">
        <v>0</v>
      </c>
      <c r="BN60" s="12">
        <v>0</v>
      </c>
      <c r="BO60" s="12">
        <v>0</v>
      </c>
      <c r="BP60" s="12">
        <v>0</v>
      </c>
      <c r="BQ60" s="12">
        <v>0</v>
      </c>
      <c r="BR60" s="12">
        <v>0</v>
      </c>
      <c r="BS60" s="12">
        <v>0</v>
      </c>
      <c r="BT60" s="12">
        <v>0</v>
      </c>
      <c r="BU60" s="12">
        <v>0</v>
      </c>
    </row>
    <row r="61" spans="1:73" x14ac:dyDescent="0.25">
      <c r="A61" s="4" t="s">
        <v>228</v>
      </c>
      <c r="B61" s="12">
        <v>0</v>
      </c>
      <c r="C61" s="12">
        <v>0</v>
      </c>
      <c r="D61" s="12">
        <v>0</v>
      </c>
      <c r="E61" s="12">
        <v>0</v>
      </c>
      <c r="F61" s="12">
        <v>0</v>
      </c>
      <c r="G61" s="12">
        <v>0</v>
      </c>
      <c r="H61" s="12">
        <v>1</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c r="AB61" s="12">
        <v>0</v>
      </c>
      <c r="AC61" s="12">
        <v>0</v>
      </c>
      <c r="AD61" s="12">
        <v>0</v>
      </c>
      <c r="AE61" s="12">
        <v>0</v>
      </c>
      <c r="AF61" s="12">
        <v>0</v>
      </c>
      <c r="AG61" s="12">
        <v>0</v>
      </c>
      <c r="AH61" s="12">
        <v>0</v>
      </c>
      <c r="AI61" s="12">
        <v>0</v>
      </c>
      <c r="AJ61" s="12">
        <v>0</v>
      </c>
      <c r="AK61" s="12">
        <v>0</v>
      </c>
      <c r="AL61" s="12">
        <v>0</v>
      </c>
      <c r="AM61" s="12">
        <v>0</v>
      </c>
      <c r="AN61" s="12">
        <v>0</v>
      </c>
      <c r="AO61" s="12">
        <v>0</v>
      </c>
      <c r="AP61" s="12">
        <v>0</v>
      </c>
      <c r="AQ61" s="12">
        <v>0</v>
      </c>
      <c r="AR61" s="12">
        <v>0</v>
      </c>
      <c r="AS61" s="12">
        <v>0</v>
      </c>
      <c r="AT61" s="12">
        <v>0</v>
      </c>
      <c r="AU61" s="12">
        <v>0</v>
      </c>
      <c r="AV61" s="12">
        <v>0</v>
      </c>
      <c r="AW61" s="12">
        <v>0</v>
      </c>
      <c r="AX61" s="12">
        <v>0</v>
      </c>
      <c r="AY61" s="12">
        <v>0</v>
      </c>
      <c r="AZ61" s="12">
        <v>0</v>
      </c>
      <c r="BA61" s="12">
        <v>0</v>
      </c>
      <c r="BB61" s="12">
        <v>0</v>
      </c>
      <c r="BC61" s="12">
        <v>0</v>
      </c>
      <c r="BD61" s="12">
        <v>0</v>
      </c>
      <c r="BE61" s="12">
        <v>0</v>
      </c>
      <c r="BF61" s="12">
        <v>0</v>
      </c>
      <c r="BG61" s="12">
        <v>0</v>
      </c>
      <c r="BH61" s="12">
        <v>0</v>
      </c>
      <c r="BI61" s="11">
        <v>0</v>
      </c>
      <c r="BJ61" s="12">
        <v>0</v>
      </c>
      <c r="BK61" s="12">
        <v>0</v>
      </c>
      <c r="BL61" s="12">
        <v>1</v>
      </c>
      <c r="BM61" s="12">
        <v>0</v>
      </c>
      <c r="BN61" s="12">
        <v>0</v>
      </c>
      <c r="BO61" s="12">
        <v>0</v>
      </c>
      <c r="BP61" s="12">
        <v>0</v>
      </c>
      <c r="BQ61" s="12">
        <v>0</v>
      </c>
      <c r="BR61" s="12">
        <v>0</v>
      </c>
      <c r="BS61" s="12">
        <v>0</v>
      </c>
      <c r="BT61" s="12">
        <v>0</v>
      </c>
      <c r="BU61" s="12">
        <v>0</v>
      </c>
    </row>
    <row r="62" spans="1:73" x14ac:dyDescent="0.25">
      <c r="A62" s="4" t="s">
        <v>150</v>
      </c>
      <c r="B62" s="12">
        <v>0</v>
      </c>
      <c r="C62" s="12">
        <v>0</v>
      </c>
      <c r="D62" s="12">
        <v>0</v>
      </c>
      <c r="E62" s="12">
        <v>0</v>
      </c>
      <c r="F62" s="12">
        <v>0</v>
      </c>
      <c r="G62" s="12">
        <v>0</v>
      </c>
      <c r="H62" s="12">
        <v>0</v>
      </c>
      <c r="I62" s="12">
        <v>0</v>
      </c>
      <c r="J62" s="12">
        <v>0</v>
      </c>
      <c r="K62" s="12">
        <v>1</v>
      </c>
      <c r="L62" s="12">
        <v>0</v>
      </c>
      <c r="M62" s="12">
        <v>0</v>
      </c>
      <c r="N62" s="12">
        <v>0</v>
      </c>
      <c r="O62" s="12">
        <v>0</v>
      </c>
      <c r="P62" s="12">
        <v>0</v>
      </c>
      <c r="Q62" s="12">
        <v>0</v>
      </c>
      <c r="R62" s="12">
        <v>0</v>
      </c>
      <c r="S62" s="12">
        <v>0</v>
      </c>
      <c r="T62" s="12">
        <v>0</v>
      </c>
      <c r="U62" s="12">
        <v>0</v>
      </c>
      <c r="V62" s="12">
        <v>0</v>
      </c>
      <c r="W62" s="12">
        <v>0</v>
      </c>
      <c r="X62" s="12">
        <v>0</v>
      </c>
      <c r="Y62" s="12">
        <v>0</v>
      </c>
      <c r="Z62" s="12">
        <v>0</v>
      </c>
      <c r="AA62" s="12">
        <v>0</v>
      </c>
      <c r="AB62" s="12">
        <v>0</v>
      </c>
      <c r="AC62" s="12">
        <v>0</v>
      </c>
      <c r="AD62" s="12">
        <v>0</v>
      </c>
      <c r="AE62" s="12">
        <v>0</v>
      </c>
      <c r="AF62" s="12">
        <v>0</v>
      </c>
      <c r="AG62" s="12">
        <v>0</v>
      </c>
      <c r="AH62" s="12">
        <v>0</v>
      </c>
      <c r="AI62" s="12">
        <v>0</v>
      </c>
      <c r="AJ62" s="12">
        <v>0</v>
      </c>
      <c r="AK62" s="12">
        <v>0</v>
      </c>
      <c r="AL62" s="12">
        <v>0</v>
      </c>
      <c r="AM62" s="12">
        <v>0</v>
      </c>
      <c r="AN62" s="12">
        <v>0</v>
      </c>
      <c r="AO62" s="12">
        <v>0</v>
      </c>
      <c r="AP62" s="12">
        <v>0</v>
      </c>
      <c r="AQ62" s="12">
        <v>0</v>
      </c>
      <c r="AR62" s="12">
        <v>0</v>
      </c>
      <c r="AS62" s="12">
        <v>0</v>
      </c>
      <c r="AT62" s="12">
        <v>0</v>
      </c>
      <c r="AU62" s="12">
        <v>0</v>
      </c>
      <c r="AV62" s="12">
        <v>1</v>
      </c>
      <c r="AW62" s="12">
        <v>0</v>
      </c>
      <c r="AX62" s="12">
        <v>0</v>
      </c>
      <c r="AY62" s="12">
        <v>0</v>
      </c>
      <c r="AZ62" s="12">
        <v>0</v>
      </c>
      <c r="BA62" s="12">
        <v>0</v>
      </c>
      <c r="BB62" s="12">
        <v>0</v>
      </c>
      <c r="BC62" s="12">
        <v>0</v>
      </c>
      <c r="BD62" s="12">
        <v>0</v>
      </c>
      <c r="BE62" s="12">
        <v>0</v>
      </c>
      <c r="BF62" s="12">
        <v>0</v>
      </c>
      <c r="BG62" s="12">
        <v>0</v>
      </c>
      <c r="BH62" s="12">
        <v>0</v>
      </c>
      <c r="BI62" s="12">
        <v>0</v>
      </c>
      <c r="BJ62" s="11">
        <v>0</v>
      </c>
      <c r="BK62" s="12">
        <v>0</v>
      </c>
      <c r="BL62" s="12">
        <v>0</v>
      </c>
      <c r="BM62" s="12">
        <v>0</v>
      </c>
      <c r="BN62" s="12">
        <v>0</v>
      </c>
      <c r="BO62" s="12">
        <v>0</v>
      </c>
      <c r="BP62" s="12">
        <v>0</v>
      </c>
      <c r="BQ62" s="12">
        <v>0</v>
      </c>
      <c r="BR62" s="12">
        <v>0</v>
      </c>
      <c r="BS62" s="12">
        <v>1</v>
      </c>
      <c r="BT62" s="12">
        <v>0</v>
      </c>
      <c r="BU62" s="12">
        <v>0</v>
      </c>
    </row>
    <row r="63" spans="1:73" x14ac:dyDescent="0.25">
      <c r="A63" s="4" t="s">
        <v>220</v>
      </c>
      <c r="B63" s="12">
        <v>0</v>
      </c>
      <c r="C63" s="12">
        <v>0</v>
      </c>
      <c r="D63" s="12">
        <v>0</v>
      </c>
      <c r="E63" s="12">
        <v>0</v>
      </c>
      <c r="F63" s="12">
        <v>0</v>
      </c>
      <c r="G63" s="12">
        <v>0</v>
      </c>
      <c r="H63" s="12">
        <v>0</v>
      </c>
      <c r="I63" s="12">
        <v>0</v>
      </c>
      <c r="J63" s="12">
        <v>0</v>
      </c>
      <c r="K63" s="12">
        <v>0</v>
      </c>
      <c r="L63" s="12">
        <v>0</v>
      </c>
      <c r="M63" s="12">
        <v>0</v>
      </c>
      <c r="N63" s="12">
        <v>0</v>
      </c>
      <c r="O63" s="12">
        <v>0</v>
      </c>
      <c r="P63" s="12">
        <v>0</v>
      </c>
      <c r="Q63" s="12">
        <v>0</v>
      </c>
      <c r="R63" s="12">
        <v>0</v>
      </c>
      <c r="S63" s="12">
        <v>0</v>
      </c>
      <c r="T63" s="12">
        <v>1</v>
      </c>
      <c r="U63" s="12">
        <v>0</v>
      </c>
      <c r="V63" s="12">
        <v>0</v>
      </c>
      <c r="W63" s="12">
        <v>0</v>
      </c>
      <c r="X63" s="12">
        <v>0</v>
      </c>
      <c r="Y63" s="12">
        <v>0</v>
      </c>
      <c r="Z63" s="12">
        <v>0</v>
      </c>
      <c r="AA63" s="12">
        <v>0</v>
      </c>
      <c r="AB63" s="12">
        <v>0</v>
      </c>
      <c r="AC63" s="12">
        <v>0</v>
      </c>
      <c r="AD63" s="12">
        <v>0</v>
      </c>
      <c r="AE63" s="12">
        <v>0</v>
      </c>
      <c r="AF63" s="12">
        <v>0</v>
      </c>
      <c r="AG63" s="12">
        <v>0</v>
      </c>
      <c r="AH63" s="12">
        <v>0</v>
      </c>
      <c r="AI63" s="12">
        <v>0</v>
      </c>
      <c r="AJ63" s="12">
        <v>0</v>
      </c>
      <c r="AK63" s="12">
        <v>0</v>
      </c>
      <c r="AL63" s="12">
        <v>0</v>
      </c>
      <c r="AM63" s="12">
        <v>0</v>
      </c>
      <c r="AN63" s="12">
        <v>0</v>
      </c>
      <c r="AO63" s="12">
        <v>0</v>
      </c>
      <c r="AP63" s="12">
        <v>0</v>
      </c>
      <c r="AQ63" s="12">
        <v>0</v>
      </c>
      <c r="AR63" s="12">
        <v>0</v>
      </c>
      <c r="AS63" s="12">
        <v>0</v>
      </c>
      <c r="AT63" s="12">
        <v>0</v>
      </c>
      <c r="AU63" s="12">
        <v>1</v>
      </c>
      <c r="AV63" s="12">
        <v>0</v>
      </c>
      <c r="AW63" s="12">
        <v>0</v>
      </c>
      <c r="AX63" s="12">
        <v>0</v>
      </c>
      <c r="AY63" s="12">
        <v>0</v>
      </c>
      <c r="AZ63" s="12">
        <v>0</v>
      </c>
      <c r="BA63" s="12">
        <v>0</v>
      </c>
      <c r="BB63" s="12">
        <v>0</v>
      </c>
      <c r="BC63" s="12">
        <v>0</v>
      </c>
      <c r="BD63" s="12">
        <v>0</v>
      </c>
      <c r="BE63" s="12">
        <v>0</v>
      </c>
      <c r="BF63" s="12">
        <v>0</v>
      </c>
      <c r="BG63" s="12">
        <v>1</v>
      </c>
      <c r="BH63" s="12">
        <v>0</v>
      </c>
      <c r="BI63" s="12">
        <v>0</v>
      </c>
      <c r="BJ63" s="12">
        <v>0</v>
      </c>
      <c r="BK63" s="11">
        <v>0</v>
      </c>
      <c r="BL63" s="12">
        <v>0</v>
      </c>
      <c r="BM63" s="12">
        <v>0</v>
      </c>
      <c r="BN63" s="12">
        <v>0</v>
      </c>
      <c r="BO63" s="12">
        <v>0</v>
      </c>
      <c r="BP63" s="12">
        <v>0</v>
      </c>
      <c r="BQ63" s="12">
        <v>0</v>
      </c>
      <c r="BR63" s="12">
        <v>0</v>
      </c>
      <c r="BS63" s="12">
        <v>0</v>
      </c>
      <c r="BT63" s="12">
        <v>0</v>
      </c>
      <c r="BU63" s="12">
        <v>0</v>
      </c>
    </row>
    <row r="64" spans="1:73" x14ac:dyDescent="0.25">
      <c r="A64" s="4" t="s">
        <v>225</v>
      </c>
      <c r="B64" s="12">
        <v>0</v>
      </c>
      <c r="C64" s="12">
        <v>0</v>
      </c>
      <c r="D64" s="12">
        <v>0</v>
      </c>
      <c r="E64" s="12">
        <v>0</v>
      </c>
      <c r="F64" s="12">
        <v>0</v>
      </c>
      <c r="G64" s="12">
        <v>0</v>
      </c>
      <c r="H64" s="12">
        <v>1</v>
      </c>
      <c r="I64" s="12">
        <v>0</v>
      </c>
      <c r="J64" s="12">
        <v>0</v>
      </c>
      <c r="K64" s="12">
        <v>0</v>
      </c>
      <c r="L64" s="12">
        <v>0</v>
      </c>
      <c r="M64" s="12">
        <v>0</v>
      </c>
      <c r="N64" s="12">
        <v>0</v>
      </c>
      <c r="O64" s="12">
        <v>0</v>
      </c>
      <c r="P64" s="12">
        <v>0</v>
      </c>
      <c r="Q64" s="12">
        <v>0</v>
      </c>
      <c r="R64" s="12">
        <v>0</v>
      </c>
      <c r="S64" s="12">
        <v>0</v>
      </c>
      <c r="T64" s="12">
        <v>0</v>
      </c>
      <c r="U64" s="12">
        <v>0</v>
      </c>
      <c r="V64" s="12">
        <v>0</v>
      </c>
      <c r="W64" s="12">
        <v>0</v>
      </c>
      <c r="X64" s="12">
        <v>0</v>
      </c>
      <c r="Y64" s="12">
        <v>0</v>
      </c>
      <c r="Z64" s="12">
        <v>0</v>
      </c>
      <c r="AA64" s="12">
        <v>0</v>
      </c>
      <c r="AB64" s="12">
        <v>0</v>
      </c>
      <c r="AC64" s="12">
        <v>0</v>
      </c>
      <c r="AD64" s="12">
        <v>0</v>
      </c>
      <c r="AE64" s="12">
        <v>0</v>
      </c>
      <c r="AF64" s="12">
        <v>0</v>
      </c>
      <c r="AG64" s="12">
        <v>0</v>
      </c>
      <c r="AH64" s="12">
        <v>0</v>
      </c>
      <c r="AI64" s="12">
        <v>0</v>
      </c>
      <c r="AJ64" s="12">
        <v>0</v>
      </c>
      <c r="AK64" s="12">
        <v>0</v>
      </c>
      <c r="AL64" s="12">
        <v>0</v>
      </c>
      <c r="AM64" s="12">
        <v>0</v>
      </c>
      <c r="AN64" s="12">
        <v>0</v>
      </c>
      <c r="AO64" s="12">
        <v>0</v>
      </c>
      <c r="AP64" s="12">
        <v>0</v>
      </c>
      <c r="AQ64" s="12">
        <v>0</v>
      </c>
      <c r="AR64" s="12">
        <v>0</v>
      </c>
      <c r="AS64" s="12">
        <v>0</v>
      </c>
      <c r="AT64" s="12">
        <v>0</v>
      </c>
      <c r="AU64" s="12">
        <v>0</v>
      </c>
      <c r="AV64" s="12">
        <v>0</v>
      </c>
      <c r="AW64" s="12">
        <v>0</v>
      </c>
      <c r="AX64" s="12">
        <v>0</v>
      </c>
      <c r="AY64" s="12">
        <v>0</v>
      </c>
      <c r="AZ64" s="12">
        <v>0</v>
      </c>
      <c r="BA64" s="12">
        <v>0</v>
      </c>
      <c r="BB64" s="12">
        <v>0</v>
      </c>
      <c r="BC64" s="12">
        <v>0</v>
      </c>
      <c r="BD64" s="12">
        <v>0</v>
      </c>
      <c r="BE64" s="12">
        <v>0</v>
      </c>
      <c r="BF64" s="12">
        <v>0</v>
      </c>
      <c r="BG64" s="12">
        <v>0</v>
      </c>
      <c r="BH64" s="12">
        <v>0</v>
      </c>
      <c r="BI64" s="12">
        <v>1</v>
      </c>
      <c r="BJ64" s="12">
        <v>0</v>
      </c>
      <c r="BK64" s="12">
        <v>0</v>
      </c>
      <c r="BL64" s="11">
        <v>0</v>
      </c>
      <c r="BM64" s="12">
        <v>0</v>
      </c>
      <c r="BN64" s="12">
        <v>0</v>
      </c>
      <c r="BO64" s="12">
        <v>0</v>
      </c>
      <c r="BP64" s="12">
        <v>0</v>
      </c>
      <c r="BQ64" s="12">
        <v>0</v>
      </c>
      <c r="BR64" s="12">
        <v>0</v>
      </c>
      <c r="BS64" s="12">
        <v>0</v>
      </c>
      <c r="BT64" s="12">
        <v>0</v>
      </c>
      <c r="BU64" s="12">
        <v>0</v>
      </c>
    </row>
    <row r="65" spans="1:73" x14ac:dyDescent="0.25">
      <c r="A65" s="4" t="s">
        <v>93</v>
      </c>
      <c r="B65" s="12">
        <v>0</v>
      </c>
      <c r="C65" s="12">
        <v>0</v>
      </c>
      <c r="D65" s="12">
        <v>0</v>
      </c>
      <c r="E65" s="12">
        <v>0</v>
      </c>
      <c r="F65" s="12">
        <v>0</v>
      </c>
      <c r="G65" s="12">
        <v>0</v>
      </c>
      <c r="H65" s="12">
        <v>0</v>
      </c>
      <c r="I65" s="12">
        <v>0</v>
      </c>
      <c r="J65" s="12">
        <v>0</v>
      </c>
      <c r="K65" s="12">
        <v>0</v>
      </c>
      <c r="L65" s="12">
        <v>0</v>
      </c>
      <c r="M65" s="12">
        <v>0</v>
      </c>
      <c r="N65" s="12">
        <v>0</v>
      </c>
      <c r="O65" s="12">
        <v>0</v>
      </c>
      <c r="P65" s="12">
        <v>0</v>
      </c>
      <c r="Q65" s="12">
        <v>0</v>
      </c>
      <c r="R65" s="12">
        <v>0</v>
      </c>
      <c r="S65" s="12">
        <v>0</v>
      </c>
      <c r="T65" s="12">
        <v>0</v>
      </c>
      <c r="U65" s="12">
        <v>0</v>
      </c>
      <c r="V65" s="12">
        <v>0</v>
      </c>
      <c r="W65" s="12">
        <v>0</v>
      </c>
      <c r="X65" s="12">
        <v>0</v>
      </c>
      <c r="Y65" s="12">
        <v>0</v>
      </c>
      <c r="Z65" s="12">
        <v>0</v>
      </c>
      <c r="AA65" s="12">
        <v>0</v>
      </c>
      <c r="AB65" s="12">
        <v>0</v>
      </c>
      <c r="AC65" s="12">
        <v>0</v>
      </c>
      <c r="AD65" s="12">
        <v>0</v>
      </c>
      <c r="AE65" s="12">
        <v>0</v>
      </c>
      <c r="AF65" s="12">
        <v>0</v>
      </c>
      <c r="AG65" s="12">
        <v>0</v>
      </c>
      <c r="AH65" s="12">
        <v>0</v>
      </c>
      <c r="AI65" s="12">
        <v>0</v>
      </c>
      <c r="AJ65" s="12">
        <v>0</v>
      </c>
      <c r="AK65" s="12">
        <v>0</v>
      </c>
      <c r="AL65" s="12">
        <v>0</v>
      </c>
      <c r="AM65" s="12">
        <v>0</v>
      </c>
      <c r="AN65" s="12">
        <v>0</v>
      </c>
      <c r="AO65" s="12">
        <v>0</v>
      </c>
      <c r="AP65" s="12">
        <v>0</v>
      </c>
      <c r="AQ65" s="12">
        <v>0</v>
      </c>
      <c r="AR65" s="12">
        <v>0</v>
      </c>
      <c r="AS65" s="12">
        <v>0</v>
      </c>
      <c r="AT65" s="12">
        <v>0</v>
      </c>
      <c r="AU65" s="12">
        <v>0</v>
      </c>
      <c r="AV65" s="12">
        <v>0</v>
      </c>
      <c r="AW65" s="12">
        <v>0</v>
      </c>
      <c r="AX65" s="12">
        <v>0</v>
      </c>
      <c r="AY65" s="12">
        <v>0</v>
      </c>
      <c r="AZ65" s="12">
        <v>0</v>
      </c>
      <c r="BA65" s="12">
        <v>1</v>
      </c>
      <c r="BB65" s="12">
        <v>0</v>
      </c>
      <c r="BC65" s="12">
        <v>0</v>
      </c>
      <c r="BD65" s="12">
        <v>0</v>
      </c>
      <c r="BE65" s="12">
        <v>0</v>
      </c>
      <c r="BF65" s="12">
        <v>0</v>
      </c>
      <c r="BG65" s="12">
        <v>0</v>
      </c>
      <c r="BH65" s="12">
        <v>0</v>
      </c>
      <c r="BI65" s="12">
        <v>0</v>
      </c>
      <c r="BJ65" s="12">
        <v>0</v>
      </c>
      <c r="BK65" s="12">
        <v>0</v>
      </c>
      <c r="BL65" s="12">
        <v>0</v>
      </c>
      <c r="BM65" s="11">
        <v>0</v>
      </c>
      <c r="BN65" s="12">
        <v>0</v>
      </c>
      <c r="BO65" s="12">
        <v>0</v>
      </c>
      <c r="BP65" s="12">
        <v>0</v>
      </c>
      <c r="BQ65" s="12">
        <v>1</v>
      </c>
      <c r="BR65" s="12">
        <v>0</v>
      </c>
      <c r="BS65" s="12">
        <v>0</v>
      </c>
      <c r="BT65" s="12">
        <v>0</v>
      </c>
      <c r="BU65" s="12">
        <v>0</v>
      </c>
    </row>
    <row r="66" spans="1:73" x14ac:dyDescent="0.25">
      <c r="A66" s="4" t="s">
        <v>185</v>
      </c>
      <c r="B66" s="12">
        <v>0</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c r="AB66" s="12">
        <v>0</v>
      </c>
      <c r="AC66" s="12">
        <v>0</v>
      </c>
      <c r="AD66" s="12">
        <v>0</v>
      </c>
      <c r="AE66" s="12">
        <v>0</v>
      </c>
      <c r="AF66" s="12">
        <v>0</v>
      </c>
      <c r="AG66" s="12">
        <v>0</v>
      </c>
      <c r="AH66" s="12">
        <v>0</v>
      </c>
      <c r="AI66" s="12">
        <v>0</v>
      </c>
      <c r="AJ66" s="12">
        <v>0</v>
      </c>
      <c r="AK66" s="12">
        <v>0</v>
      </c>
      <c r="AL66" s="12">
        <v>0</v>
      </c>
      <c r="AM66" s="12">
        <v>0</v>
      </c>
      <c r="AN66" s="12">
        <v>0</v>
      </c>
      <c r="AO66" s="12">
        <v>0</v>
      </c>
      <c r="AP66" s="12">
        <v>0</v>
      </c>
      <c r="AQ66" s="12">
        <v>0</v>
      </c>
      <c r="AR66" s="12">
        <v>0</v>
      </c>
      <c r="AS66" s="12">
        <v>0</v>
      </c>
      <c r="AT66" s="12">
        <v>1</v>
      </c>
      <c r="AU66" s="12">
        <v>0</v>
      </c>
      <c r="AV66" s="12">
        <v>0</v>
      </c>
      <c r="AW66" s="12">
        <v>0</v>
      </c>
      <c r="AX66" s="12">
        <v>1</v>
      </c>
      <c r="AY66" s="12">
        <v>0</v>
      </c>
      <c r="AZ66" s="12">
        <v>0</v>
      </c>
      <c r="BA66" s="12">
        <v>0</v>
      </c>
      <c r="BB66" s="12">
        <v>0</v>
      </c>
      <c r="BC66" s="12">
        <v>0</v>
      </c>
      <c r="BD66" s="12">
        <v>1</v>
      </c>
      <c r="BE66" s="12">
        <v>0</v>
      </c>
      <c r="BF66" s="12">
        <v>0</v>
      </c>
      <c r="BG66" s="12">
        <v>0</v>
      </c>
      <c r="BH66" s="12">
        <v>0</v>
      </c>
      <c r="BI66" s="12">
        <v>0</v>
      </c>
      <c r="BJ66" s="12">
        <v>0</v>
      </c>
      <c r="BK66" s="12">
        <v>0</v>
      </c>
      <c r="BL66" s="12">
        <v>0</v>
      </c>
      <c r="BM66" s="12">
        <v>0</v>
      </c>
      <c r="BN66" s="11">
        <v>0</v>
      </c>
      <c r="BO66" s="12">
        <v>1</v>
      </c>
      <c r="BP66" s="12">
        <v>0</v>
      </c>
      <c r="BQ66" s="12">
        <v>0</v>
      </c>
      <c r="BR66" s="12">
        <v>0</v>
      </c>
      <c r="BS66" s="12">
        <v>0</v>
      </c>
      <c r="BT66" s="12">
        <v>0</v>
      </c>
      <c r="BU66" s="12">
        <v>0</v>
      </c>
    </row>
    <row r="67" spans="1:73" x14ac:dyDescent="0.25">
      <c r="A67" s="4" t="s">
        <v>187</v>
      </c>
      <c r="B67" s="12">
        <v>0</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c r="AB67" s="12">
        <v>0</v>
      </c>
      <c r="AC67" s="12">
        <v>0</v>
      </c>
      <c r="AD67" s="12">
        <v>0</v>
      </c>
      <c r="AE67" s="12">
        <v>0</v>
      </c>
      <c r="AF67" s="12">
        <v>0</v>
      </c>
      <c r="AG67" s="12">
        <v>0</v>
      </c>
      <c r="AH67" s="12">
        <v>0</v>
      </c>
      <c r="AI67" s="12">
        <v>0</v>
      </c>
      <c r="AJ67" s="12">
        <v>0</v>
      </c>
      <c r="AK67" s="12">
        <v>0</v>
      </c>
      <c r="AL67" s="12">
        <v>0</v>
      </c>
      <c r="AM67" s="12">
        <v>0</v>
      </c>
      <c r="AN67" s="12">
        <v>0</v>
      </c>
      <c r="AO67" s="12">
        <v>0</v>
      </c>
      <c r="AP67" s="12">
        <v>0</v>
      </c>
      <c r="AQ67" s="12">
        <v>0</v>
      </c>
      <c r="AR67" s="12">
        <v>0</v>
      </c>
      <c r="AS67" s="12">
        <v>0</v>
      </c>
      <c r="AT67" s="12">
        <v>1</v>
      </c>
      <c r="AU67" s="12">
        <v>0</v>
      </c>
      <c r="AV67" s="12">
        <v>0</v>
      </c>
      <c r="AW67" s="12">
        <v>0</v>
      </c>
      <c r="AX67" s="12">
        <v>1</v>
      </c>
      <c r="AY67" s="12">
        <v>0</v>
      </c>
      <c r="AZ67" s="12">
        <v>0</v>
      </c>
      <c r="BA67" s="12">
        <v>0</v>
      </c>
      <c r="BB67" s="12">
        <v>0</v>
      </c>
      <c r="BC67" s="12">
        <v>0</v>
      </c>
      <c r="BD67" s="12">
        <v>1</v>
      </c>
      <c r="BE67" s="12">
        <v>0</v>
      </c>
      <c r="BF67" s="12">
        <v>0</v>
      </c>
      <c r="BG67" s="12">
        <v>0</v>
      </c>
      <c r="BH67" s="12">
        <v>0</v>
      </c>
      <c r="BI67" s="12">
        <v>0</v>
      </c>
      <c r="BJ67" s="12">
        <v>0</v>
      </c>
      <c r="BK67" s="12">
        <v>0</v>
      </c>
      <c r="BL67" s="12">
        <v>0</v>
      </c>
      <c r="BM67" s="12">
        <v>0</v>
      </c>
      <c r="BN67" s="12">
        <v>1</v>
      </c>
      <c r="BO67" s="11">
        <v>0</v>
      </c>
      <c r="BP67" s="12">
        <v>0</v>
      </c>
      <c r="BQ67" s="12">
        <v>0</v>
      </c>
      <c r="BR67" s="12">
        <v>0</v>
      </c>
      <c r="BS67" s="12">
        <v>0</v>
      </c>
      <c r="BT67" s="12">
        <v>0</v>
      </c>
      <c r="BU67" s="12">
        <v>0</v>
      </c>
    </row>
    <row r="68" spans="1:73" x14ac:dyDescent="0.25">
      <c r="A68" s="4" t="s">
        <v>192</v>
      </c>
      <c r="B68" s="12">
        <v>0</v>
      </c>
      <c r="C68" s="12">
        <v>0</v>
      </c>
      <c r="D68" s="12">
        <v>0</v>
      </c>
      <c r="E68" s="12">
        <v>0</v>
      </c>
      <c r="F68" s="12">
        <v>0</v>
      </c>
      <c r="G68" s="12">
        <v>0</v>
      </c>
      <c r="H68" s="12">
        <v>0</v>
      </c>
      <c r="I68" s="12">
        <v>0</v>
      </c>
      <c r="J68" s="12">
        <v>0</v>
      </c>
      <c r="K68" s="12">
        <v>0</v>
      </c>
      <c r="L68" s="12">
        <v>0</v>
      </c>
      <c r="M68" s="12">
        <v>0</v>
      </c>
      <c r="N68" s="12">
        <v>0</v>
      </c>
      <c r="O68" s="12">
        <v>0</v>
      </c>
      <c r="P68" s="12">
        <v>0</v>
      </c>
      <c r="Q68" s="12">
        <v>0</v>
      </c>
      <c r="R68" s="12">
        <v>0</v>
      </c>
      <c r="S68" s="12">
        <v>0</v>
      </c>
      <c r="T68" s="12">
        <v>0</v>
      </c>
      <c r="U68" s="12">
        <v>0</v>
      </c>
      <c r="V68" s="12">
        <v>0</v>
      </c>
      <c r="W68" s="12">
        <v>0</v>
      </c>
      <c r="X68" s="12">
        <v>0</v>
      </c>
      <c r="Y68" s="12">
        <v>0</v>
      </c>
      <c r="Z68" s="12">
        <v>0</v>
      </c>
      <c r="AA68" s="12">
        <v>0</v>
      </c>
      <c r="AB68" s="12">
        <v>0</v>
      </c>
      <c r="AC68" s="12">
        <v>0</v>
      </c>
      <c r="AD68" s="12">
        <v>0</v>
      </c>
      <c r="AE68" s="12">
        <v>0</v>
      </c>
      <c r="AF68" s="12">
        <v>0</v>
      </c>
      <c r="AG68" s="12">
        <v>0</v>
      </c>
      <c r="AH68" s="12">
        <v>0</v>
      </c>
      <c r="AI68" s="12">
        <v>0</v>
      </c>
      <c r="AJ68" s="12">
        <v>0</v>
      </c>
      <c r="AK68" s="12">
        <v>0</v>
      </c>
      <c r="AL68" s="12">
        <v>0</v>
      </c>
      <c r="AM68" s="12">
        <v>0</v>
      </c>
      <c r="AN68" s="12">
        <v>0</v>
      </c>
      <c r="AO68" s="12">
        <v>0</v>
      </c>
      <c r="AP68" s="12">
        <v>0</v>
      </c>
      <c r="AQ68" s="12">
        <v>0</v>
      </c>
      <c r="AR68" s="12">
        <v>0</v>
      </c>
      <c r="AS68" s="12">
        <v>0</v>
      </c>
      <c r="AT68" s="12">
        <v>0</v>
      </c>
      <c r="AU68" s="12">
        <v>0</v>
      </c>
      <c r="AV68" s="12">
        <v>0</v>
      </c>
      <c r="AW68" s="12">
        <v>0</v>
      </c>
      <c r="AX68" s="12">
        <v>0</v>
      </c>
      <c r="AY68" s="12">
        <v>1</v>
      </c>
      <c r="AZ68" s="12">
        <v>0</v>
      </c>
      <c r="BA68" s="12">
        <v>0</v>
      </c>
      <c r="BB68" s="12">
        <v>0</v>
      </c>
      <c r="BC68" s="12">
        <v>0</v>
      </c>
      <c r="BD68" s="12">
        <v>0</v>
      </c>
      <c r="BE68" s="12">
        <v>0</v>
      </c>
      <c r="BF68" s="12">
        <v>0</v>
      </c>
      <c r="BG68" s="12">
        <v>0</v>
      </c>
      <c r="BH68" s="12">
        <v>0</v>
      </c>
      <c r="BI68" s="12">
        <v>0</v>
      </c>
      <c r="BJ68" s="12">
        <v>0</v>
      </c>
      <c r="BK68" s="12">
        <v>0</v>
      </c>
      <c r="BL68" s="12">
        <v>0</v>
      </c>
      <c r="BM68" s="12">
        <v>0</v>
      </c>
      <c r="BN68" s="12">
        <v>0</v>
      </c>
      <c r="BO68" s="12">
        <v>0</v>
      </c>
      <c r="BP68" s="11">
        <v>0</v>
      </c>
      <c r="BQ68" s="12">
        <v>0</v>
      </c>
      <c r="BR68" s="12">
        <v>0</v>
      </c>
      <c r="BS68" s="12">
        <v>0</v>
      </c>
      <c r="BT68" s="12">
        <v>0</v>
      </c>
      <c r="BU68" s="12">
        <v>0</v>
      </c>
    </row>
    <row r="69" spans="1:73" x14ac:dyDescent="0.25">
      <c r="A69" s="4" t="s">
        <v>96</v>
      </c>
      <c r="B69" s="12">
        <v>0</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c r="AB69" s="12">
        <v>0</v>
      </c>
      <c r="AC69" s="12">
        <v>0</v>
      </c>
      <c r="AD69" s="12">
        <v>0</v>
      </c>
      <c r="AE69" s="12">
        <v>0</v>
      </c>
      <c r="AF69" s="12">
        <v>0</v>
      </c>
      <c r="AG69" s="12">
        <v>0</v>
      </c>
      <c r="AH69" s="12">
        <v>0</v>
      </c>
      <c r="AI69" s="12">
        <v>0</v>
      </c>
      <c r="AJ69" s="12">
        <v>0</v>
      </c>
      <c r="AK69" s="12">
        <v>0</v>
      </c>
      <c r="AL69" s="12">
        <v>0</v>
      </c>
      <c r="AM69" s="12">
        <v>0</v>
      </c>
      <c r="AN69" s="12">
        <v>0</v>
      </c>
      <c r="AO69" s="12">
        <v>0</v>
      </c>
      <c r="AP69" s="12">
        <v>0</v>
      </c>
      <c r="AQ69" s="12">
        <v>0</v>
      </c>
      <c r="AR69" s="12">
        <v>0</v>
      </c>
      <c r="AS69" s="12">
        <v>0</v>
      </c>
      <c r="AT69" s="12">
        <v>0</v>
      </c>
      <c r="AU69" s="12">
        <v>0</v>
      </c>
      <c r="AV69" s="12">
        <v>0</v>
      </c>
      <c r="AW69" s="12">
        <v>0</v>
      </c>
      <c r="AX69" s="12">
        <v>0</v>
      </c>
      <c r="AY69" s="12">
        <v>0</v>
      </c>
      <c r="AZ69" s="12">
        <v>0</v>
      </c>
      <c r="BA69" s="12">
        <v>1</v>
      </c>
      <c r="BB69" s="12">
        <v>0</v>
      </c>
      <c r="BC69" s="12">
        <v>0</v>
      </c>
      <c r="BD69" s="12">
        <v>0</v>
      </c>
      <c r="BE69" s="12">
        <v>0</v>
      </c>
      <c r="BF69" s="12">
        <v>0</v>
      </c>
      <c r="BG69" s="12">
        <v>0</v>
      </c>
      <c r="BH69" s="12">
        <v>0</v>
      </c>
      <c r="BI69" s="12">
        <v>0</v>
      </c>
      <c r="BJ69" s="12">
        <v>0</v>
      </c>
      <c r="BK69" s="12">
        <v>0</v>
      </c>
      <c r="BL69" s="12">
        <v>0</v>
      </c>
      <c r="BM69" s="12">
        <v>1</v>
      </c>
      <c r="BN69" s="12">
        <v>0</v>
      </c>
      <c r="BO69" s="12">
        <v>0</v>
      </c>
      <c r="BP69" s="12">
        <v>0</v>
      </c>
      <c r="BQ69" s="11">
        <v>0</v>
      </c>
      <c r="BR69" s="12">
        <v>0</v>
      </c>
      <c r="BS69" s="12">
        <v>0</v>
      </c>
      <c r="BT69" s="12">
        <v>0</v>
      </c>
      <c r="BU69" s="12">
        <v>0</v>
      </c>
    </row>
    <row r="70" spans="1:73" x14ac:dyDescent="0.25">
      <c r="A70" s="4" t="s">
        <v>211</v>
      </c>
      <c r="B70" s="12">
        <v>0</v>
      </c>
      <c r="C70" s="12">
        <v>0</v>
      </c>
      <c r="D70" s="12">
        <v>0</v>
      </c>
      <c r="E70" s="12">
        <v>0</v>
      </c>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12">
        <v>0</v>
      </c>
      <c r="W70" s="12">
        <v>0</v>
      </c>
      <c r="X70" s="12">
        <v>0</v>
      </c>
      <c r="Y70" s="12">
        <v>0</v>
      </c>
      <c r="Z70" s="12">
        <v>0</v>
      </c>
      <c r="AA70" s="12">
        <v>0</v>
      </c>
      <c r="AB70" s="12">
        <v>0</v>
      </c>
      <c r="AC70" s="12">
        <v>0</v>
      </c>
      <c r="AD70" s="12">
        <v>0</v>
      </c>
      <c r="AE70" s="12">
        <v>0</v>
      </c>
      <c r="AF70" s="12">
        <v>0</v>
      </c>
      <c r="AG70" s="12">
        <v>0</v>
      </c>
      <c r="AH70" s="12">
        <v>0</v>
      </c>
      <c r="AI70" s="12">
        <v>0</v>
      </c>
      <c r="AJ70" s="12">
        <v>0</v>
      </c>
      <c r="AK70" s="12">
        <v>0</v>
      </c>
      <c r="AL70" s="12">
        <v>0</v>
      </c>
      <c r="AM70" s="12">
        <v>1</v>
      </c>
      <c r="AN70" s="12">
        <v>0</v>
      </c>
      <c r="AO70" s="12">
        <v>0</v>
      </c>
      <c r="AP70" s="12">
        <v>0</v>
      </c>
      <c r="AQ70" s="12">
        <v>0</v>
      </c>
      <c r="AR70" s="12">
        <v>0</v>
      </c>
      <c r="AS70" s="12">
        <v>0</v>
      </c>
      <c r="AT70" s="12">
        <v>0</v>
      </c>
      <c r="AU70" s="12">
        <v>0</v>
      </c>
      <c r="AV70" s="12">
        <v>0</v>
      </c>
      <c r="AW70" s="12">
        <v>0</v>
      </c>
      <c r="AX70" s="12">
        <v>0</v>
      </c>
      <c r="AY70" s="12">
        <v>0</v>
      </c>
      <c r="AZ70" s="12">
        <v>0</v>
      </c>
      <c r="BA70" s="12">
        <v>0</v>
      </c>
      <c r="BB70" s="12">
        <v>0</v>
      </c>
      <c r="BC70" s="12">
        <v>0</v>
      </c>
      <c r="BD70" s="12">
        <v>1</v>
      </c>
      <c r="BE70" s="12">
        <v>0</v>
      </c>
      <c r="BF70" s="12">
        <v>0</v>
      </c>
      <c r="BG70" s="12">
        <v>0</v>
      </c>
      <c r="BH70" s="12">
        <v>0</v>
      </c>
      <c r="BI70" s="12">
        <v>0</v>
      </c>
      <c r="BJ70" s="12">
        <v>0</v>
      </c>
      <c r="BK70" s="12">
        <v>0</v>
      </c>
      <c r="BL70" s="12">
        <v>0</v>
      </c>
      <c r="BM70" s="12">
        <v>0</v>
      </c>
      <c r="BN70" s="12">
        <v>0</v>
      </c>
      <c r="BO70" s="12">
        <v>0</v>
      </c>
      <c r="BP70" s="12">
        <v>0</v>
      </c>
      <c r="BQ70" s="12">
        <v>0</v>
      </c>
      <c r="BR70" s="11">
        <v>0</v>
      </c>
      <c r="BS70" s="12">
        <v>0</v>
      </c>
      <c r="BT70" s="12">
        <v>0</v>
      </c>
      <c r="BU70" s="12">
        <v>0</v>
      </c>
    </row>
    <row r="71" spans="1:73" x14ac:dyDescent="0.25">
      <c r="A71" s="4" t="s">
        <v>152</v>
      </c>
      <c r="B71" s="12">
        <v>0</v>
      </c>
      <c r="C71" s="12">
        <v>0</v>
      </c>
      <c r="D71" s="12">
        <v>0</v>
      </c>
      <c r="E71" s="12">
        <v>0</v>
      </c>
      <c r="F71" s="12">
        <v>0</v>
      </c>
      <c r="G71" s="12">
        <v>0</v>
      </c>
      <c r="H71" s="12">
        <v>0</v>
      </c>
      <c r="I71" s="12">
        <v>0</v>
      </c>
      <c r="J71" s="12">
        <v>0</v>
      </c>
      <c r="K71" s="12">
        <v>1</v>
      </c>
      <c r="L71" s="12">
        <v>0</v>
      </c>
      <c r="M71" s="12">
        <v>0</v>
      </c>
      <c r="N71" s="12">
        <v>0</v>
      </c>
      <c r="O71" s="12">
        <v>0</v>
      </c>
      <c r="P71" s="12">
        <v>0</v>
      </c>
      <c r="Q71" s="12">
        <v>0</v>
      </c>
      <c r="R71" s="12">
        <v>0</v>
      </c>
      <c r="S71" s="12">
        <v>0</v>
      </c>
      <c r="T71" s="12">
        <v>0</v>
      </c>
      <c r="U71" s="12">
        <v>0</v>
      </c>
      <c r="V71" s="12">
        <v>0</v>
      </c>
      <c r="W71" s="12">
        <v>0</v>
      </c>
      <c r="X71" s="12">
        <v>0</v>
      </c>
      <c r="Y71" s="12">
        <v>0</v>
      </c>
      <c r="Z71" s="12">
        <v>0</v>
      </c>
      <c r="AA71" s="12">
        <v>0</v>
      </c>
      <c r="AB71" s="12">
        <v>0</v>
      </c>
      <c r="AC71" s="12">
        <v>0</v>
      </c>
      <c r="AD71" s="12">
        <v>0</v>
      </c>
      <c r="AE71" s="12">
        <v>0</v>
      </c>
      <c r="AF71" s="12">
        <v>0</v>
      </c>
      <c r="AG71" s="12">
        <v>0</v>
      </c>
      <c r="AH71" s="12">
        <v>0</v>
      </c>
      <c r="AI71" s="12">
        <v>0</v>
      </c>
      <c r="AJ71" s="12">
        <v>0</v>
      </c>
      <c r="AK71" s="12">
        <v>0</v>
      </c>
      <c r="AL71" s="12">
        <v>0</v>
      </c>
      <c r="AM71" s="12">
        <v>0</v>
      </c>
      <c r="AN71" s="12">
        <v>0</v>
      </c>
      <c r="AO71" s="12">
        <v>0</v>
      </c>
      <c r="AP71" s="12">
        <v>0</v>
      </c>
      <c r="AQ71" s="12">
        <v>0</v>
      </c>
      <c r="AR71" s="12">
        <v>0</v>
      </c>
      <c r="AS71" s="12">
        <v>0</v>
      </c>
      <c r="AT71" s="12">
        <v>0</v>
      </c>
      <c r="AU71" s="12">
        <v>0</v>
      </c>
      <c r="AV71" s="12">
        <v>1</v>
      </c>
      <c r="AW71" s="12">
        <v>0</v>
      </c>
      <c r="AX71" s="12">
        <v>0</v>
      </c>
      <c r="AY71" s="12">
        <v>0</v>
      </c>
      <c r="AZ71" s="12">
        <v>1</v>
      </c>
      <c r="BA71" s="12">
        <v>0</v>
      </c>
      <c r="BB71" s="12">
        <v>0</v>
      </c>
      <c r="BC71" s="12">
        <v>0</v>
      </c>
      <c r="BD71" s="12">
        <v>0</v>
      </c>
      <c r="BE71" s="12">
        <v>0</v>
      </c>
      <c r="BF71" s="12">
        <v>0</v>
      </c>
      <c r="BG71" s="12">
        <v>0</v>
      </c>
      <c r="BH71" s="12">
        <v>0</v>
      </c>
      <c r="BI71" s="12">
        <v>0</v>
      </c>
      <c r="BJ71" s="12">
        <v>1</v>
      </c>
      <c r="BK71" s="12">
        <v>0</v>
      </c>
      <c r="BL71" s="12">
        <v>0</v>
      </c>
      <c r="BM71" s="12">
        <v>0</v>
      </c>
      <c r="BN71" s="12">
        <v>0</v>
      </c>
      <c r="BO71" s="12">
        <v>0</v>
      </c>
      <c r="BP71" s="12">
        <v>0</v>
      </c>
      <c r="BQ71" s="12">
        <v>0</v>
      </c>
      <c r="BR71" s="12">
        <v>0</v>
      </c>
      <c r="BS71" s="11">
        <v>0</v>
      </c>
      <c r="BT71" s="12">
        <v>0</v>
      </c>
      <c r="BU71" s="12">
        <v>0</v>
      </c>
    </row>
    <row r="72" spans="1:73" x14ac:dyDescent="0.25">
      <c r="A72" s="4" t="s">
        <v>609</v>
      </c>
      <c r="B72" s="12">
        <v>0</v>
      </c>
      <c r="C72" s="12">
        <v>0</v>
      </c>
      <c r="D72" s="12">
        <v>0</v>
      </c>
      <c r="E72" s="12">
        <v>0</v>
      </c>
      <c r="F72" s="12">
        <v>0</v>
      </c>
      <c r="G72" s="12">
        <v>0</v>
      </c>
      <c r="H72" s="12">
        <v>0</v>
      </c>
      <c r="I72" s="12">
        <v>0</v>
      </c>
      <c r="J72" s="12">
        <v>0</v>
      </c>
      <c r="K72" s="12">
        <v>0</v>
      </c>
      <c r="L72" s="12">
        <v>0</v>
      </c>
      <c r="M72" s="12">
        <v>0</v>
      </c>
      <c r="N72" s="12">
        <v>1</v>
      </c>
      <c r="O72" s="12">
        <v>0</v>
      </c>
      <c r="P72" s="12">
        <v>0</v>
      </c>
      <c r="Q72" s="12">
        <v>0</v>
      </c>
      <c r="R72" s="12">
        <v>0</v>
      </c>
      <c r="S72" s="12">
        <v>0</v>
      </c>
      <c r="T72" s="12">
        <v>0</v>
      </c>
      <c r="U72" s="12">
        <v>0</v>
      </c>
      <c r="V72" s="12">
        <v>0</v>
      </c>
      <c r="W72" s="12">
        <v>0</v>
      </c>
      <c r="X72" s="12">
        <v>0</v>
      </c>
      <c r="Y72" s="12">
        <v>0</v>
      </c>
      <c r="Z72" s="12">
        <v>0</v>
      </c>
      <c r="AA72" s="12">
        <v>0</v>
      </c>
      <c r="AB72" s="12">
        <v>0</v>
      </c>
      <c r="AC72" s="12">
        <v>0</v>
      </c>
      <c r="AD72" s="12">
        <v>0</v>
      </c>
      <c r="AE72" s="12">
        <v>0</v>
      </c>
      <c r="AF72" s="12">
        <v>0</v>
      </c>
      <c r="AG72" s="12">
        <v>0</v>
      </c>
      <c r="AH72" s="12">
        <v>0</v>
      </c>
      <c r="AI72" s="12">
        <v>1</v>
      </c>
      <c r="AJ72" s="12">
        <v>0</v>
      </c>
      <c r="AK72" s="12">
        <v>0</v>
      </c>
      <c r="AL72" s="12">
        <v>0</v>
      </c>
      <c r="AM72" s="12">
        <v>0</v>
      </c>
      <c r="AN72" s="12">
        <v>0</v>
      </c>
      <c r="AO72" s="12">
        <v>1</v>
      </c>
      <c r="AP72" s="12">
        <v>0</v>
      </c>
      <c r="AQ72" s="12">
        <v>0</v>
      </c>
      <c r="AR72" s="12">
        <v>0</v>
      </c>
      <c r="AS72" s="12">
        <v>0</v>
      </c>
      <c r="AT72" s="12">
        <v>0</v>
      </c>
      <c r="AU72" s="12">
        <v>0</v>
      </c>
      <c r="AV72" s="12">
        <v>0</v>
      </c>
      <c r="AW72" s="12">
        <v>0</v>
      </c>
      <c r="AX72" s="12">
        <v>0</v>
      </c>
      <c r="AY72" s="12">
        <v>0</v>
      </c>
      <c r="AZ72" s="12">
        <v>0</v>
      </c>
      <c r="BA72" s="12">
        <v>0</v>
      </c>
      <c r="BB72" s="12">
        <v>0</v>
      </c>
      <c r="BC72" s="12">
        <v>0</v>
      </c>
      <c r="BD72" s="12">
        <v>0</v>
      </c>
      <c r="BE72" s="12">
        <v>0</v>
      </c>
      <c r="BF72" s="12">
        <v>0</v>
      </c>
      <c r="BG72" s="12">
        <v>0</v>
      </c>
      <c r="BH72" s="12">
        <v>0</v>
      </c>
      <c r="BI72" s="12">
        <v>0</v>
      </c>
      <c r="BJ72" s="12">
        <v>0</v>
      </c>
      <c r="BK72" s="12">
        <v>0</v>
      </c>
      <c r="BL72" s="12">
        <v>0</v>
      </c>
      <c r="BM72" s="12">
        <v>0</v>
      </c>
      <c r="BN72" s="12">
        <v>0</v>
      </c>
      <c r="BO72" s="12">
        <v>0</v>
      </c>
      <c r="BP72" s="12">
        <v>0</v>
      </c>
      <c r="BQ72" s="12">
        <v>0</v>
      </c>
      <c r="BR72" s="12">
        <v>0</v>
      </c>
      <c r="BS72" s="12">
        <v>0</v>
      </c>
      <c r="BT72" s="11">
        <v>0</v>
      </c>
      <c r="BU72" s="12">
        <v>0</v>
      </c>
    </row>
    <row r="73" spans="1:73" x14ac:dyDescent="0.25">
      <c r="A73" s="4" t="s">
        <v>90</v>
      </c>
      <c r="B73" s="12">
        <v>0</v>
      </c>
      <c r="C73" s="12">
        <v>0</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c r="AB73" s="12">
        <v>0</v>
      </c>
      <c r="AC73" s="12">
        <v>0</v>
      </c>
      <c r="AD73" s="12">
        <v>0</v>
      </c>
      <c r="AE73" s="12">
        <v>0</v>
      </c>
      <c r="AF73" s="12">
        <v>0</v>
      </c>
      <c r="AG73" s="12">
        <v>0</v>
      </c>
      <c r="AH73" s="12">
        <v>1</v>
      </c>
      <c r="AI73" s="12">
        <v>0</v>
      </c>
      <c r="AJ73" s="12">
        <v>0</v>
      </c>
      <c r="AK73" s="12">
        <v>0</v>
      </c>
      <c r="AL73" s="12">
        <v>0</v>
      </c>
      <c r="AM73" s="12">
        <v>1</v>
      </c>
      <c r="AN73" s="12">
        <v>0</v>
      </c>
      <c r="AO73" s="12">
        <v>0</v>
      </c>
      <c r="AP73" s="12">
        <v>0</v>
      </c>
      <c r="AQ73" s="12">
        <v>0</v>
      </c>
      <c r="AR73" s="12">
        <v>0</v>
      </c>
      <c r="AS73" s="12">
        <v>0</v>
      </c>
      <c r="AT73" s="12">
        <v>0</v>
      </c>
      <c r="AU73" s="12">
        <v>0</v>
      </c>
      <c r="AV73" s="12">
        <v>0</v>
      </c>
      <c r="AW73" s="12">
        <v>0</v>
      </c>
      <c r="AX73" s="12">
        <v>0</v>
      </c>
      <c r="AY73" s="12">
        <v>0</v>
      </c>
      <c r="AZ73" s="12">
        <v>0</v>
      </c>
      <c r="BA73" s="12">
        <v>0</v>
      </c>
      <c r="BB73" s="12">
        <v>0</v>
      </c>
      <c r="BC73" s="12">
        <v>0</v>
      </c>
      <c r="BD73" s="12">
        <v>1</v>
      </c>
      <c r="BE73" s="12">
        <v>0</v>
      </c>
      <c r="BF73" s="12">
        <v>0</v>
      </c>
      <c r="BG73" s="12">
        <v>0</v>
      </c>
      <c r="BH73" s="12">
        <v>0</v>
      </c>
      <c r="BI73" s="12">
        <v>0</v>
      </c>
      <c r="BJ73" s="12">
        <v>0</v>
      </c>
      <c r="BK73" s="12">
        <v>0</v>
      </c>
      <c r="BL73" s="12">
        <v>0</v>
      </c>
      <c r="BM73" s="12">
        <v>0</v>
      </c>
      <c r="BN73" s="12">
        <v>0</v>
      </c>
      <c r="BO73" s="12">
        <v>0</v>
      </c>
      <c r="BP73" s="12">
        <v>0</v>
      </c>
      <c r="BQ73" s="12">
        <v>0</v>
      </c>
      <c r="BR73" s="12">
        <v>0</v>
      </c>
      <c r="BS73" s="12">
        <v>0</v>
      </c>
      <c r="BT73" s="12">
        <v>0</v>
      </c>
      <c r="BU73" s="11">
        <v>0</v>
      </c>
    </row>
  </sheetData>
  <sortState ref="A3:A138">
    <sortCondition ref="A2:A138"/>
  </sortState>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80A30-3473-4281-A5E0-5EAE8636D5B0}">
  <dimension ref="A1:K80"/>
  <sheetViews>
    <sheetView workbookViewId="0">
      <pane ySplit="1" topLeftCell="A2" activePane="bottomLeft" state="frozen"/>
      <selection pane="bottomLeft" activeCell="L2" sqref="L2"/>
    </sheetView>
  </sheetViews>
  <sheetFormatPr defaultColWidth="9.28515625" defaultRowHeight="15" x14ac:dyDescent="0.25"/>
  <cols>
    <col min="1" max="1" width="9.42578125" bestFit="1" customWidth="1"/>
    <col min="2" max="2" width="13.7109375" bestFit="1" customWidth="1"/>
    <col min="3" max="3" width="38.42578125" bestFit="1" customWidth="1"/>
    <col min="4" max="4" width="15.7109375" bestFit="1" customWidth="1"/>
    <col min="5" max="5" width="12.42578125" bestFit="1" customWidth="1"/>
    <col min="6" max="6" width="15.7109375" bestFit="1" customWidth="1"/>
    <col min="9" max="9" width="9.28515625" style="6"/>
    <col min="10" max="10" width="10.42578125" style="6" bestFit="1" customWidth="1"/>
    <col min="11" max="11" width="11.42578125" style="6" bestFit="1" customWidth="1"/>
  </cols>
  <sheetData>
    <row r="1" spans="1:11" s="1" customFormat="1" x14ac:dyDescent="0.25">
      <c r="A1" s="1" t="s">
        <v>33</v>
      </c>
      <c r="B1" s="1" t="s">
        <v>232</v>
      </c>
      <c r="C1" s="1" t="s">
        <v>34</v>
      </c>
      <c r="D1" s="1" t="s">
        <v>46</v>
      </c>
      <c r="F1" s="1" t="s">
        <v>46</v>
      </c>
      <c r="G1" s="1" t="s">
        <v>235</v>
      </c>
      <c r="I1" s="5" t="s">
        <v>1178</v>
      </c>
      <c r="J1" s="5" t="s">
        <v>46</v>
      </c>
      <c r="K1" s="5" t="s">
        <v>232</v>
      </c>
    </row>
    <row r="2" spans="1:11" x14ac:dyDescent="0.25">
      <c r="A2" t="s">
        <v>213</v>
      </c>
      <c r="B2">
        <f>COUNTIF('Base de dados'!C:G,A2)</f>
        <v>1</v>
      </c>
      <c r="C2" t="s">
        <v>214</v>
      </c>
      <c r="D2" t="s">
        <v>215</v>
      </c>
      <c r="F2" t="s">
        <v>85</v>
      </c>
      <c r="G2">
        <f t="shared" ref="G2:G28" si="0">COUNTIF(D:D,F2)</f>
        <v>9</v>
      </c>
      <c r="I2" s="4" t="s">
        <v>59</v>
      </c>
      <c r="J2" s="4" t="s">
        <v>237</v>
      </c>
      <c r="K2" s="4">
        <f>COUNTIF('Base de dados'!C:G,Autores!I2)</f>
        <v>9</v>
      </c>
    </row>
    <row r="3" spans="1:11" x14ac:dyDescent="0.25">
      <c r="A3" t="s">
        <v>132</v>
      </c>
      <c r="B3">
        <f>COUNTIF('Base de dados'!C:G,A3)</f>
        <v>1</v>
      </c>
      <c r="C3" t="s">
        <v>133</v>
      </c>
      <c r="D3" t="s">
        <v>134</v>
      </c>
      <c r="F3" t="s">
        <v>237</v>
      </c>
      <c r="G3">
        <f t="shared" si="0"/>
        <v>7</v>
      </c>
      <c r="I3" s="4" t="s">
        <v>86</v>
      </c>
      <c r="J3" s="4" t="s">
        <v>85</v>
      </c>
      <c r="K3" s="4">
        <f>COUNTIF('Base de dados'!C:G,Autores!I3)</f>
        <v>7</v>
      </c>
    </row>
    <row r="4" spans="1:11" x14ac:dyDescent="0.25">
      <c r="A4" t="s">
        <v>36</v>
      </c>
      <c r="B4">
        <f>COUNTIF('Base de dados'!C:G,A4)</f>
        <v>1</v>
      </c>
      <c r="C4" t="s">
        <v>35</v>
      </c>
      <c r="D4" t="s">
        <v>49</v>
      </c>
      <c r="F4" t="s">
        <v>49</v>
      </c>
      <c r="G4">
        <f t="shared" si="0"/>
        <v>7</v>
      </c>
      <c r="I4" s="4" t="s">
        <v>121</v>
      </c>
      <c r="J4" s="4" t="s">
        <v>237</v>
      </c>
      <c r="K4" s="4">
        <f>COUNTIF('Base de dados'!C:G,Autores!I4)</f>
        <v>4</v>
      </c>
    </row>
    <row r="5" spans="1:11" x14ac:dyDescent="0.25">
      <c r="A5" t="s">
        <v>137</v>
      </c>
      <c r="B5">
        <f>COUNTIF('Base de dados'!C:G,A5)</f>
        <v>1</v>
      </c>
      <c r="C5" t="s">
        <v>138</v>
      </c>
      <c r="D5" t="s">
        <v>139</v>
      </c>
      <c r="F5" t="s">
        <v>177</v>
      </c>
      <c r="G5">
        <f t="shared" si="0"/>
        <v>5</v>
      </c>
      <c r="I5" s="4" t="s">
        <v>125</v>
      </c>
      <c r="J5" s="4" t="s">
        <v>85</v>
      </c>
      <c r="K5" s="4">
        <f>COUNTIF('Base de dados'!C:G,Autores!I5)</f>
        <v>4</v>
      </c>
    </row>
    <row r="6" spans="1:11" x14ac:dyDescent="0.25">
      <c r="A6" t="s">
        <v>169</v>
      </c>
      <c r="B6">
        <f>COUNTIF('Base de dados'!C:G,A6)</f>
        <v>1</v>
      </c>
      <c r="C6" t="s">
        <v>170</v>
      </c>
      <c r="D6" t="s">
        <v>177</v>
      </c>
      <c r="F6" t="s">
        <v>54</v>
      </c>
      <c r="G6">
        <f t="shared" si="0"/>
        <v>5</v>
      </c>
      <c r="I6" s="4" t="s">
        <v>106</v>
      </c>
      <c r="J6" s="4" t="s">
        <v>237</v>
      </c>
      <c r="K6" s="4">
        <f>COUNTIF('Base de dados'!C:G,Autores!I6)</f>
        <v>3</v>
      </c>
    </row>
    <row r="7" spans="1:11" x14ac:dyDescent="0.25">
      <c r="A7" t="s">
        <v>171</v>
      </c>
      <c r="B7">
        <f>COUNTIF('Base de dados'!C:G,A7)</f>
        <v>1</v>
      </c>
      <c r="C7" t="s">
        <v>172</v>
      </c>
      <c r="D7" t="s">
        <v>177</v>
      </c>
      <c r="F7" t="s">
        <v>111</v>
      </c>
      <c r="G7">
        <f t="shared" si="0"/>
        <v>5</v>
      </c>
      <c r="I7" s="4" t="s">
        <v>88</v>
      </c>
      <c r="J7" s="4" t="s">
        <v>85</v>
      </c>
      <c r="K7" s="4">
        <f>COUNTIF('Base de dados'!C:G,Autores!I7)</f>
        <v>3</v>
      </c>
    </row>
    <row r="8" spans="1:11" x14ac:dyDescent="0.25">
      <c r="A8" t="s">
        <v>230</v>
      </c>
      <c r="B8">
        <f>COUNTIF('Base de dados'!C:G,A8)</f>
        <v>1</v>
      </c>
      <c r="C8" t="s">
        <v>231</v>
      </c>
      <c r="D8" t="s">
        <v>227</v>
      </c>
      <c r="F8" t="s">
        <v>134</v>
      </c>
      <c r="G8">
        <f t="shared" si="0"/>
        <v>4</v>
      </c>
      <c r="I8" s="4" t="s">
        <v>58</v>
      </c>
      <c r="J8" s="4" t="s">
        <v>63</v>
      </c>
      <c r="K8" s="4">
        <f>COUNTIF('Base de dados'!C:G,Autores!I8)</f>
        <v>3</v>
      </c>
    </row>
    <row r="9" spans="1:11" x14ac:dyDescent="0.25">
      <c r="A9" t="s">
        <v>71</v>
      </c>
      <c r="B9">
        <f>COUNTIF('Base de dados'!C:G,A9)</f>
        <v>1</v>
      </c>
      <c r="C9" t="s">
        <v>72</v>
      </c>
      <c r="D9" t="s">
        <v>49</v>
      </c>
      <c r="F9" t="s">
        <v>686</v>
      </c>
      <c r="G9">
        <f t="shared" si="0"/>
        <v>3</v>
      </c>
      <c r="I9" s="4" t="s">
        <v>114</v>
      </c>
      <c r="J9" s="4" t="s">
        <v>111</v>
      </c>
      <c r="K9" s="4">
        <f>COUNTIF('Base de dados'!C:G,Autores!I9)</f>
        <v>3</v>
      </c>
    </row>
    <row r="10" spans="1:11" x14ac:dyDescent="0.25">
      <c r="A10" t="s">
        <v>144</v>
      </c>
      <c r="B10">
        <f>COUNTIF('Base de dados'!C:G,A10)</f>
        <v>1</v>
      </c>
      <c r="C10" t="s">
        <v>145</v>
      </c>
      <c r="D10" t="s">
        <v>146</v>
      </c>
      <c r="F10" t="s">
        <v>236</v>
      </c>
      <c r="G10">
        <f t="shared" si="0"/>
        <v>3</v>
      </c>
      <c r="I10" s="4" t="s">
        <v>109</v>
      </c>
      <c r="J10" s="4" t="s">
        <v>111</v>
      </c>
      <c r="K10" s="4">
        <f>COUNTIF('Base de dados'!C:G,Autores!I10)</f>
        <v>2</v>
      </c>
    </row>
    <row r="11" spans="1:11" x14ac:dyDescent="0.25">
      <c r="A11" t="s">
        <v>157</v>
      </c>
      <c r="B11">
        <f>COUNTIF('Base de dados'!C:G,A11)</f>
        <v>1</v>
      </c>
      <c r="C11" t="s">
        <v>158</v>
      </c>
      <c r="D11" t="s">
        <v>236</v>
      </c>
      <c r="F11" t="s">
        <v>227</v>
      </c>
      <c r="G11">
        <f t="shared" si="0"/>
        <v>3</v>
      </c>
      <c r="I11" s="4" t="s">
        <v>61</v>
      </c>
      <c r="J11" s="4" t="s">
        <v>64</v>
      </c>
      <c r="K11" s="4">
        <f>COUNTIF('Base de dados'!C:G,Autores!I11)</f>
        <v>2</v>
      </c>
    </row>
    <row r="12" spans="1:11" x14ac:dyDescent="0.25">
      <c r="A12" t="s">
        <v>109</v>
      </c>
      <c r="B12">
        <f>COUNTIF('Base de dados'!C:G,A12)</f>
        <v>2</v>
      </c>
      <c r="C12" t="s">
        <v>110</v>
      </c>
      <c r="D12" t="s">
        <v>111</v>
      </c>
      <c r="F12" t="s">
        <v>200</v>
      </c>
      <c r="G12">
        <f t="shared" si="0"/>
        <v>3</v>
      </c>
      <c r="I12" s="4" t="s">
        <v>216</v>
      </c>
      <c r="J12" s="4" t="s">
        <v>54</v>
      </c>
      <c r="K12" s="4">
        <f>COUNTIF('Base de dados'!C:G,Autores!I12)</f>
        <v>2</v>
      </c>
    </row>
    <row r="13" spans="1:11" x14ac:dyDescent="0.25">
      <c r="A13" t="s">
        <v>161</v>
      </c>
      <c r="B13">
        <f>COUNTIF('Base de dados'!C:G,A13)</f>
        <v>1</v>
      </c>
      <c r="C13" t="s">
        <v>162</v>
      </c>
      <c r="D13" t="s">
        <v>237</v>
      </c>
      <c r="F13" t="s">
        <v>508</v>
      </c>
      <c r="G13">
        <f t="shared" si="0"/>
        <v>3</v>
      </c>
      <c r="I13" s="4" t="s">
        <v>67</v>
      </c>
      <c r="J13" s="4" t="s">
        <v>64</v>
      </c>
      <c r="K13" s="4">
        <f>COUNTIF('Base de dados'!C:G,Autores!I13)</f>
        <v>2</v>
      </c>
    </row>
    <row r="14" spans="1:11" x14ac:dyDescent="0.25">
      <c r="A14" t="s">
        <v>204</v>
      </c>
      <c r="B14">
        <f>COUNTIF('Base de dados'!C:G,A14)</f>
        <v>1</v>
      </c>
      <c r="C14" t="s">
        <v>205</v>
      </c>
      <c r="D14" t="s">
        <v>206</v>
      </c>
      <c r="F14" t="s">
        <v>95</v>
      </c>
      <c r="G14">
        <f t="shared" si="0"/>
        <v>3</v>
      </c>
      <c r="I14" s="4" t="s">
        <v>52</v>
      </c>
      <c r="J14" s="4" t="s">
        <v>54</v>
      </c>
      <c r="K14" s="4">
        <f>COUNTIF('Base de dados'!C:G,Autores!I14)</f>
        <v>2</v>
      </c>
    </row>
    <row r="15" spans="1:11" x14ac:dyDescent="0.25">
      <c r="A15" t="s">
        <v>207</v>
      </c>
      <c r="B15">
        <f>COUNTIF('Base de dados'!C:G,A15)</f>
        <v>1</v>
      </c>
      <c r="C15" t="s">
        <v>208</v>
      </c>
      <c r="D15" t="s">
        <v>209</v>
      </c>
      <c r="F15" t="s">
        <v>238</v>
      </c>
      <c r="G15">
        <f t="shared" si="0"/>
        <v>2</v>
      </c>
      <c r="I15" s="4" t="s">
        <v>220</v>
      </c>
      <c r="J15" s="4" t="s">
        <v>54</v>
      </c>
      <c r="K15" s="4">
        <f>COUNTIF('Base de dados'!C:G,Autores!I15)</f>
        <v>2</v>
      </c>
    </row>
    <row r="16" spans="1:11" x14ac:dyDescent="0.25">
      <c r="A16" t="s">
        <v>61</v>
      </c>
      <c r="B16">
        <f>COUNTIF('Base de dados'!C:G,A16)</f>
        <v>2</v>
      </c>
      <c r="C16" t="s">
        <v>62</v>
      </c>
      <c r="D16" t="s">
        <v>64</v>
      </c>
      <c r="F16" t="s">
        <v>154</v>
      </c>
      <c r="G16">
        <f t="shared" si="0"/>
        <v>2</v>
      </c>
      <c r="I16" s="4" t="s">
        <v>152</v>
      </c>
      <c r="J16" s="4" t="s">
        <v>154</v>
      </c>
      <c r="K16" s="4">
        <f>COUNTIF('Base de dados'!C:G,Autores!I16)</f>
        <v>2</v>
      </c>
    </row>
    <row r="17" spans="1:11" x14ac:dyDescent="0.25">
      <c r="A17" t="s">
        <v>74</v>
      </c>
      <c r="B17">
        <f>COUNTIF('Base de dados'!C:G,A17)</f>
        <v>1</v>
      </c>
      <c r="C17" t="s">
        <v>73</v>
      </c>
      <c r="D17" t="s">
        <v>49</v>
      </c>
      <c r="F17" t="s">
        <v>191</v>
      </c>
      <c r="G17">
        <f t="shared" si="0"/>
        <v>2</v>
      </c>
      <c r="I17" s="4" t="s">
        <v>213</v>
      </c>
      <c r="J17" s="4" t="s">
        <v>215</v>
      </c>
      <c r="K17" s="4">
        <f>COUNTIF('Base de dados'!C:G,Autores!I17)</f>
        <v>1</v>
      </c>
    </row>
    <row r="18" spans="1:11" x14ac:dyDescent="0.25">
      <c r="A18" t="s">
        <v>44</v>
      </c>
      <c r="B18">
        <f>COUNTIF('Base de dados'!C:G,A18)</f>
        <v>1</v>
      </c>
      <c r="C18" t="s">
        <v>40</v>
      </c>
      <c r="D18" t="s">
        <v>49</v>
      </c>
      <c r="F18" t="s">
        <v>146</v>
      </c>
      <c r="G18">
        <f t="shared" si="0"/>
        <v>2</v>
      </c>
      <c r="I18" s="4" t="s">
        <v>132</v>
      </c>
      <c r="J18" s="4" t="s">
        <v>134</v>
      </c>
      <c r="K18" s="4">
        <f>COUNTIF('Base de dados'!C:G,Autores!I18)</f>
        <v>1</v>
      </c>
    </row>
    <row r="19" spans="1:11" x14ac:dyDescent="0.25">
      <c r="A19" t="s">
        <v>216</v>
      </c>
      <c r="B19">
        <f>COUNTIF('Base de dados'!C:G,A19)</f>
        <v>2</v>
      </c>
      <c r="C19" t="s">
        <v>217</v>
      </c>
      <c r="D19" t="s">
        <v>54</v>
      </c>
      <c r="F19" t="s">
        <v>64</v>
      </c>
      <c r="G19">
        <f t="shared" si="0"/>
        <v>2</v>
      </c>
      <c r="I19" s="4" t="s">
        <v>36</v>
      </c>
      <c r="J19" s="4" t="s">
        <v>49</v>
      </c>
      <c r="K19" s="4">
        <f>COUNTIF('Base de dados'!C:G,Autores!I19)</f>
        <v>1</v>
      </c>
    </row>
    <row r="20" spans="1:11" x14ac:dyDescent="0.25">
      <c r="A20" t="s">
        <v>41</v>
      </c>
      <c r="B20">
        <f>COUNTIF('Base de dados'!C:G,A20)</f>
        <v>1</v>
      </c>
      <c r="C20" t="s">
        <v>37</v>
      </c>
      <c r="D20" t="s">
        <v>237</v>
      </c>
      <c r="F20" t="s">
        <v>139</v>
      </c>
      <c r="G20">
        <f t="shared" si="0"/>
        <v>1</v>
      </c>
      <c r="I20" s="4" t="s">
        <v>137</v>
      </c>
      <c r="J20" s="4" t="s">
        <v>139</v>
      </c>
      <c r="K20" s="4">
        <f>COUNTIF('Base de dados'!C:G,Autores!I20)</f>
        <v>1</v>
      </c>
    </row>
    <row r="21" spans="1:11" x14ac:dyDescent="0.25">
      <c r="A21" t="s">
        <v>224</v>
      </c>
      <c r="B21">
        <f>COUNTIF('Base de dados'!C:G,A21)</f>
        <v>1</v>
      </c>
      <c r="C21" t="s">
        <v>223</v>
      </c>
      <c r="D21" t="s">
        <v>85</v>
      </c>
      <c r="F21" t="s">
        <v>613</v>
      </c>
      <c r="G21">
        <f t="shared" si="0"/>
        <v>1</v>
      </c>
      <c r="I21" s="4" t="s">
        <v>169</v>
      </c>
      <c r="J21" s="4" t="s">
        <v>177</v>
      </c>
      <c r="K21" s="4">
        <f>COUNTIF('Base de dados'!C:G,Autores!I21)</f>
        <v>1</v>
      </c>
    </row>
    <row r="22" spans="1:11" x14ac:dyDescent="0.25">
      <c r="A22" t="s">
        <v>167</v>
      </c>
      <c r="B22">
        <f>COUNTIF('Base de dados'!C:G,A22)</f>
        <v>1</v>
      </c>
      <c r="C22" t="s">
        <v>168</v>
      </c>
      <c r="D22" t="s">
        <v>177</v>
      </c>
      <c r="F22" t="s">
        <v>209</v>
      </c>
      <c r="G22">
        <f t="shared" si="0"/>
        <v>1</v>
      </c>
      <c r="I22" s="4" t="s">
        <v>171</v>
      </c>
      <c r="J22" s="4" t="s">
        <v>177</v>
      </c>
      <c r="K22" s="4">
        <f>COUNTIF('Base de dados'!C:G,Autores!I22)</f>
        <v>1</v>
      </c>
    </row>
    <row r="23" spans="1:11" x14ac:dyDescent="0.25">
      <c r="A23" t="s">
        <v>148</v>
      </c>
      <c r="B23">
        <f>COUNTIF('Base de dados'!C:G,A23)</f>
        <v>1</v>
      </c>
      <c r="C23" t="s">
        <v>147</v>
      </c>
      <c r="D23" t="s">
        <v>146</v>
      </c>
      <c r="F23" t="s">
        <v>611</v>
      </c>
      <c r="G23">
        <f t="shared" si="0"/>
        <v>1</v>
      </c>
      <c r="I23" s="4" t="s">
        <v>230</v>
      </c>
      <c r="J23" s="4" t="s">
        <v>227</v>
      </c>
      <c r="K23" s="4">
        <f>COUNTIF('Base de dados'!C:G,Autores!I23)</f>
        <v>1</v>
      </c>
    </row>
    <row r="24" spans="1:11" x14ac:dyDescent="0.25">
      <c r="A24" t="s">
        <v>42</v>
      </c>
      <c r="B24">
        <f>COUNTIF('Base de dados'!C:G,A24)</f>
        <v>1</v>
      </c>
      <c r="C24" t="s">
        <v>38</v>
      </c>
      <c r="D24" t="s">
        <v>49</v>
      </c>
      <c r="F24" t="s">
        <v>197</v>
      </c>
      <c r="G24">
        <f t="shared" si="0"/>
        <v>1</v>
      </c>
      <c r="I24" s="4" t="s">
        <v>71</v>
      </c>
      <c r="J24" s="4" t="s">
        <v>49</v>
      </c>
      <c r="K24" s="4">
        <f>COUNTIF('Base de dados'!C:G,Autores!I24)</f>
        <v>1</v>
      </c>
    </row>
    <row r="25" spans="1:11" x14ac:dyDescent="0.25">
      <c r="A25" t="s">
        <v>163</v>
      </c>
      <c r="B25">
        <f>COUNTIF('Base de dados'!C:G,A25)</f>
        <v>1</v>
      </c>
      <c r="C25" t="s">
        <v>164</v>
      </c>
      <c r="D25" t="s">
        <v>111</v>
      </c>
      <c r="F25" t="s">
        <v>63</v>
      </c>
      <c r="G25">
        <f t="shared" si="0"/>
        <v>1</v>
      </c>
      <c r="I25" s="4" t="s">
        <v>144</v>
      </c>
      <c r="J25" s="4" t="s">
        <v>146</v>
      </c>
      <c r="K25" s="4">
        <f>COUNTIF('Base de dados'!C:G,Autores!I25)</f>
        <v>1</v>
      </c>
    </row>
    <row r="26" spans="1:11" x14ac:dyDescent="0.25">
      <c r="A26" t="s">
        <v>43</v>
      </c>
      <c r="B26">
        <f>COUNTIF('Base de dados'!C:G,A26)</f>
        <v>1</v>
      </c>
      <c r="C26" t="s">
        <v>39</v>
      </c>
      <c r="D26" t="s">
        <v>49</v>
      </c>
      <c r="F26" t="s">
        <v>234</v>
      </c>
      <c r="G26">
        <f t="shared" si="0"/>
        <v>1</v>
      </c>
      <c r="I26" s="4" t="s">
        <v>157</v>
      </c>
      <c r="J26" s="4" t="s">
        <v>236</v>
      </c>
      <c r="K26" s="4">
        <f>COUNTIF('Base de dados'!C:G,Autores!I26)</f>
        <v>1</v>
      </c>
    </row>
    <row r="27" spans="1:11" x14ac:dyDescent="0.25">
      <c r="A27" t="s">
        <v>67</v>
      </c>
      <c r="B27">
        <f>COUNTIF('Base de dados'!C:G,A27)</f>
        <v>2</v>
      </c>
      <c r="C27" t="s">
        <v>66</v>
      </c>
      <c r="D27" t="s">
        <v>64</v>
      </c>
      <c r="F27" t="s">
        <v>215</v>
      </c>
      <c r="G27">
        <f t="shared" si="0"/>
        <v>1</v>
      </c>
      <c r="I27" s="4" t="s">
        <v>161</v>
      </c>
      <c r="J27" s="4" t="s">
        <v>237</v>
      </c>
      <c r="K27" s="4">
        <f>COUNTIF('Base de dados'!C:G,Autores!I27)</f>
        <v>1</v>
      </c>
    </row>
    <row r="28" spans="1:11" x14ac:dyDescent="0.25">
      <c r="A28" t="s">
        <v>173</v>
      </c>
      <c r="B28">
        <f>COUNTIF('Base de dados'!C:G,A28)</f>
        <v>1</v>
      </c>
      <c r="C28" t="s">
        <v>174</v>
      </c>
      <c r="D28" t="s">
        <v>177</v>
      </c>
      <c r="F28" t="s">
        <v>206</v>
      </c>
      <c r="G28">
        <f t="shared" si="0"/>
        <v>1</v>
      </c>
      <c r="I28" s="4" t="s">
        <v>606</v>
      </c>
      <c r="J28" s="4" t="s">
        <v>237</v>
      </c>
      <c r="K28" s="4">
        <f>COUNTIF('Base de dados'!C:G,Autores!I28)</f>
        <v>1</v>
      </c>
    </row>
    <row r="29" spans="1:11" x14ac:dyDescent="0.25">
      <c r="A29" t="s">
        <v>117</v>
      </c>
      <c r="B29">
        <f>COUNTIF('Base de dados'!C:G,A29)</f>
        <v>1</v>
      </c>
      <c r="C29" t="s">
        <v>118</v>
      </c>
      <c r="D29" t="s">
        <v>111</v>
      </c>
      <c r="I29" s="4" t="s">
        <v>204</v>
      </c>
      <c r="J29" s="4" t="s">
        <v>206</v>
      </c>
      <c r="K29" s="4">
        <f>COUNTIF('Base de dados'!C:G,Autores!I29)</f>
        <v>1</v>
      </c>
    </row>
    <row r="30" spans="1:11" x14ac:dyDescent="0.25">
      <c r="A30" t="s">
        <v>201</v>
      </c>
      <c r="B30">
        <f>COUNTIF('Base de dados'!C:G,A30)</f>
        <v>0</v>
      </c>
      <c r="C30" t="s">
        <v>685</v>
      </c>
      <c r="D30" t="s">
        <v>200</v>
      </c>
      <c r="I30" s="4" t="s">
        <v>207</v>
      </c>
      <c r="J30" s="4" t="s">
        <v>209</v>
      </c>
      <c r="K30" s="4">
        <f>COUNTIF('Base de dados'!C:G,Autores!I30)</f>
        <v>1</v>
      </c>
    </row>
    <row r="31" spans="1:11" x14ac:dyDescent="0.25">
      <c r="A31" t="s">
        <v>102</v>
      </c>
      <c r="B31">
        <f>COUNTIF('Base de dados'!C:G,A31)</f>
        <v>0</v>
      </c>
      <c r="C31" t="s">
        <v>103</v>
      </c>
      <c r="D31" t="s">
        <v>508</v>
      </c>
      <c r="I31" s="4" t="s">
        <v>74</v>
      </c>
      <c r="J31" s="4" t="s">
        <v>49</v>
      </c>
      <c r="K31" s="4">
        <f>COUNTIF('Base de dados'!C:G,Autores!I31)</f>
        <v>1</v>
      </c>
    </row>
    <row r="32" spans="1:11" x14ac:dyDescent="0.25">
      <c r="A32" t="s">
        <v>178</v>
      </c>
      <c r="B32">
        <f>COUNTIF('Base de dados'!C:G,A32)</f>
        <v>1</v>
      </c>
      <c r="C32" t="s">
        <v>179</v>
      </c>
      <c r="D32" t="s">
        <v>85</v>
      </c>
      <c r="I32" s="4" t="s">
        <v>44</v>
      </c>
      <c r="J32" s="4" t="s">
        <v>49</v>
      </c>
      <c r="K32" s="4">
        <f>COUNTIF('Base de dados'!C:G,Autores!I32)</f>
        <v>1</v>
      </c>
    </row>
    <row r="33" spans="1:11" x14ac:dyDescent="0.25">
      <c r="A33" t="s">
        <v>106</v>
      </c>
      <c r="B33">
        <f>COUNTIF('Base de dados'!C:G,A33)</f>
        <v>3</v>
      </c>
      <c r="C33" t="s">
        <v>107</v>
      </c>
      <c r="D33" t="s">
        <v>237</v>
      </c>
      <c r="I33" s="4" t="s">
        <v>41</v>
      </c>
      <c r="J33" s="4" t="s">
        <v>237</v>
      </c>
      <c r="K33" s="4">
        <f>COUNTIF('Base de dados'!C:G,Autores!I33)</f>
        <v>1</v>
      </c>
    </row>
    <row r="34" spans="1:11" x14ac:dyDescent="0.25">
      <c r="A34" t="s">
        <v>127</v>
      </c>
      <c r="B34">
        <f>COUNTIF('Base de dados'!C:G,A34)</f>
        <v>1</v>
      </c>
      <c r="C34" t="s">
        <v>128</v>
      </c>
      <c r="D34" t="s">
        <v>238</v>
      </c>
      <c r="I34" s="4" t="s">
        <v>224</v>
      </c>
      <c r="J34" s="4" t="s">
        <v>85</v>
      </c>
      <c r="K34" s="4">
        <f>COUNTIF('Base de dados'!C:G,Autores!I34)</f>
        <v>1</v>
      </c>
    </row>
    <row r="35" spans="1:11" x14ac:dyDescent="0.25">
      <c r="A35" t="s">
        <v>83</v>
      </c>
      <c r="B35">
        <f>COUNTIF('Base de dados'!C:G,A35)</f>
        <v>1</v>
      </c>
      <c r="C35" t="s">
        <v>84</v>
      </c>
      <c r="D35" t="s">
        <v>85</v>
      </c>
      <c r="I35" s="4" t="s">
        <v>167</v>
      </c>
      <c r="J35" s="4" t="s">
        <v>177</v>
      </c>
      <c r="K35" s="4">
        <f>COUNTIF('Base de dados'!C:G,Autores!I35)</f>
        <v>1</v>
      </c>
    </row>
    <row r="36" spans="1:11" x14ac:dyDescent="0.25">
      <c r="A36" t="s">
        <v>59</v>
      </c>
      <c r="B36">
        <f>COUNTIF('Base de dados'!C:G,A36)</f>
        <v>9</v>
      </c>
      <c r="C36" t="s">
        <v>60</v>
      </c>
      <c r="D36" t="s">
        <v>237</v>
      </c>
      <c r="I36" s="4" t="s">
        <v>148</v>
      </c>
      <c r="J36" s="4" t="s">
        <v>146</v>
      </c>
      <c r="K36" s="4">
        <f>COUNTIF('Base de dados'!C:G,Autores!I36)</f>
        <v>1</v>
      </c>
    </row>
    <row r="37" spans="1:11" x14ac:dyDescent="0.25">
      <c r="A37" t="s">
        <v>104</v>
      </c>
      <c r="B37">
        <f>COUNTIF('Base de dados'!C:G,A37)</f>
        <v>0</v>
      </c>
      <c r="C37" t="s">
        <v>105</v>
      </c>
      <c r="D37" t="s">
        <v>508</v>
      </c>
      <c r="I37" s="4" t="s">
        <v>42</v>
      </c>
      <c r="J37" s="4" t="s">
        <v>49</v>
      </c>
      <c r="K37" s="4">
        <f>COUNTIF('Base de dados'!C:G,Autores!I37)</f>
        <v>1</v>
      </c>
    </row>
    <row r="38" spans="1:11" x14ac:dyDescent="0.25">
      <c r="A38" t="s">
        <v>119</v>
      </c>
      <c r="B38">
        <f>COUNTIF('Base de dados'!C:G,A38)</f>
        <v>1</v>
      </c>
      <c r="C38" t="s">
        <v>120</v>
      </c>
      <c r="D38" t="s">
        <v>234</v>
      </c>
      <c r="I38" s="4" t="s">
        <v>163</v>
      </c>
      <c r="J38" s="4" t="s">
        <v>111</v>
      </c>
      <c r="K38" s="4">
        <f>COUNTIF('Base de dados'!C:G,Autores!I38)</f>
        <v>1</v>
      </c>
    </row>
    <row r="39" spans="1:11" x14ac:dyDescent="0.25">
      <c r="A39" t="s">
        <v>100</v>
      </c>
      <c r="B39">
        <f>COUNTIF('Base de dados'!C:G,A39)</f>
        <v>0</v>
      </c>
      <c r="C39" t="s">
        <v>101</v>
      </c>
      <c r="D39" t="s">
        <v>508</v>
      </c>
      <c r="I39" s="4" t="s">
        <v>43</v>
      </c>
      <c r="J39" s="4" t="s">
        <v>49</v>
      </c>
      <c r="K39" s="4">
        <f>COUNTIF('Base de dados'!C:G,Autores!I39)</f>
        <v>1</v>
      </c>
    </row>
    <row r="40" spans="1:11" x14ac:dyDescent="0.25">
      <c r="A40" t="s">
        <v>140</v>
      </c>
      <c r="B40">
        <f>COUNTIF('Base de dados'!C:G,A40)</f>
        <v>1</v>
      </c>
      <c r="C40" t="s">
        <v>141</v>
      </c>
      <c r="D40" t="s">
        <v>134</v>
      </c>
      <c r="I40" s="4" t="s">
        <v>173</v>
      </c>
      <c r="J40" s="4" t="s">
        <v>177</v>
      </c>
      <c r="K40" s="4">
        <f>COUNTIF('Base de dados'!C:G,Autores!I40)</f>
        <v>1</v>
      </c>
    </row>
    <row r="41" spans="1:11" x14ac:dyDescent="0.25">
      <c r="A41" t="s">
        <v>69</v>
      </c>
      <c r="B41">
        <f>COUNTIF('Base de dados'!C:G,A41)</f>
        <v>1</v>
      </c>
      <c r="C41" t="s">
        <v>70</v>
      </c>
      <c r="D41" t="s">
        <v>49</v>
      </c>
      <c r="I41" s="4" t="s">
        <v>117</v>
      </c>
      <c r="J41" s="4" t="s">
        <v>111</v>
      </c>
      <c r="K41" s="4">
        <f>COUNTIF('Base de dados'!C:G,Autores!I41)</f>
        <v>1</v>
      </c>
    </row>
    <row r="42" spans="1:11" x14ac:dyDescent="0.25">
      <c r="A42" t="s">
        <v>88</v>
      </c>
      <c r="B42">
        <f>COUNTIF('Base de dados'!C:G,A42)</f>
        <v>3</v>
      </c>
      <c r="C42" t="s">
        <v>89</v>
      </c>
      <c r="D42" t="s">
        <v>85</v>
      </c>
      <c r="I42" s="4" t="s">
        <v>178</v>
      </c>
      <c r="J42" s="4" t="s">
        <v>85</v>
      </c>
      <c r="K42" s="4">
        <f>COUNTIF('Base de dados'!C:G,Autores!I42)</f>
        <v>1</v>
      </c>
    </row>
    <row r="43" spans="1:11" x14ac:dyDescent="0.25">
      <c r="A43" t="s">
        <v>112</v>
      </c>
      <c r="B43">
        <f>COUNTIF('Base de dados'!C:G,A43)</f>
        <v>1</v>
      </c>
      <c r="C43" t="s">
        <v>113</v>
      </c>
      <c r="D43" t="s">
        <v>111</v>
      </c>
      <c r="I43" s="4" t="s">
        <v>127</v>
      </c>
      <c r="J43" s="4" t="s">
        <v>238</v>
      </c>
      <c r="K43" s="4">
        <f>COUNTIF('Base de dados'!C:G,Autores!I43)</f>
        <v>1</v>
      </c>
    </row>
    <row r="44" spans="1:11" x14ac:dyDescent="0.25">
      <c r="A44" t="s">
        <v>121</v>
      </c>
      <c r="B44">
        <f>COUNTIF('Base de dados'!C:G,A44)</f>
        <v>4</v>
      </c>
      <c r="C44" t="s">
        <v>122</v>
      </c>
      <c r="D44" t="s">
        <v>237</v>
      </c>
      <c r="I44" s="4" t="s">
        <v>83</v>
      </c>
      <c r="J44" s="4" t="s">
        <v>85</v>
      </c>
      <c r="K44" s="4">
        <f>COUNTIF('Base de dados'!C:G,Autores!I44)</f>
        <v>1</v>
      </c>
    </row>
    <row r="45" spans="1:11" x14ac:dyDescent="0.25">
      <c r="A45" t="s">
        <v>159</v>
      </c>
      <c r="B45">
        <f>COUNTIF('Base de dados'!C:G,A45)</f>
        <v>1</v>
      </c>
      <c r="C45" t="s">
        <v>160</v>
      </c>
      <c r="D45" t="s">
        <v>237</v>
      </c>
      <c r="I45" s="4" t="s">
        <v>119</v>
      </c>
      <c r="J45" s="4" t="s">
        <v>234</v>
      </c>
      <c r="K45" s="4">
        <f>COUNTIF('Base de dados'!C:G,Autores!I45)</f>
        <v>1</v>
      </c>
    </row>
    <row r="46" spans="1:11" x14ac:dyDescent="0.25">
      <c r="A46" t="s">
        <v>135</v>
      </c>
      <c r="B46">
        <f>COUNTIF('Base de dados'!C:G,A46)</f>
        <v>1</v>
      </c>
      <c r="C46" t="s">
        <v>136</v>
      </c>
      <c r="D46" t="s">
        <v>134</v>
      </c>
      <c r="I46" s="4" t="s">
        <v>140</v>
      </c>
      <c r="J46" s="4" t="s">
        <v>134</v>
      </c>
      <c r="K46" s="4">
        <f>COUNTIF('Base de dados'!C:G,Autores!I46)</f>
        <v>1</v>
      </c>
    </row>
    <row r="47" spans="1:11" x14ac:dyDescent="0.25">
      <c r="A47" t="s">
        <v>142</v>
      </c>
      <c r="B47">
        <f>COUNTIF('Base de dados'!C:G,A47)</f>
        <v>1</v>
      </c>
      <c r="C47" t="s">
        <v>143</v>
      </c>
      <c r="D47" t="s">
        <v>134</v>
      </c>
      <c r="I47" s="4" t="s">
        <v>69</v>
      </c>
      <c r="J47" s="4" t="s">
        <v>49</v>
      </c>
      <c r="K47" s="4">
        <f>COUNTIF('Base de dados'!C:G,Autores!I47)</f>
        <v>1</v>
      </c>
    </row>
    <row r="48" spans="1:11" x14ac:dyDescent="0.25">
      <c r="A48" t="s">
        <v>198</v>
      </c>
      <c r="B48">
        <f>COUNTIF('Base de dados'!C:G,A48)</f>
        <v>0</v>
      </c>
      <c r="C48" t="s">
        <v>199</v>
      </c>
      <c r="D48" t="s">
        <v>200</v>
      </c>
      <c r="I48" s="4" t="s">
        <v>112</v>
      </c>
      <c r="J48" s="4" t="s">
        <v>111</v>
      </c>
      <c r="K48" s="4">
        <f>COUNTIF('Base de dados'!C:G,Autores!I48)</f>
        <v>1</v>
      </c>
    </row>
    <row r="49" spans="1:11" x14ac:dyDescent="0.25">
      <c r="A49" t="s">
        <v>202</v>
      </c>
      <c r="B49">
        <f>COUNTIF('Base de dados'!C:G,A49)</f>
        <v>0</v>
      </c>
      <c r="C49" t="s">
        <v>203</v>
      </c>
      <c r="D49" t="s">
        <v>200</v>
      </c>
      <c r="I49" s="4" t="s">
        <v>607</v>
      </c>
      <c r="J49" s="4" t="s">
        <v>613</v>
      </c>
      <c r="K49" s="4">
        <f>COUNTIF('Base de dados'!C:G,Autores!I49)</f>
        <v>1</v>
      </c>
    </row>
    <row r="50" spans="1:11" x14ac:dyDescent="0.25">
      <c r="A50" t="s">
        <v>125</v>
      </c>
      <c r="B50">
        <f>COUNTIF('Base de dados'!C:G,A50)</f>
        <v>4</v>
      </c>
      <c r="C50" t="s">
        <v>126</v>
      </c>
      <c r="D50" t="s">
        <v>85</v>
      </c>
      <c r="I50" s="4" t="s">
        <v>159</v>
      </c>
      <c r="J50" s="4" t="s">
        <v>237</v>
      </c>
      <c r="K50" s="4">
        <f>COUNTIF('Base de dados'!C:G,Autores!I50)</f>
        <v>1</v>
      </c>
    </row>
    <row r="51" spans="1:11" x14ac:dyDescent="0.25">
      <c r="A51" t="s">
        <v>52</v>
      </c>
      <c r="B51">
        <f>COUNTIF('Base de dados'!C:G,A51)</f>
        <v>2</v>
      </c>
      <c r="C51" t="s">
        <v>53</v>
      </c>
      <c r="D51" t="s">
        <v>54</v>
      </c>
      <c r="I51" s="4" t="s">
        <v>135</v>
      </c>
      <c r="J51" s="4" t="s">
        <v>134</v>
      </c>
      <c r="K51" s="4">
        <f>COUNTIF('Base de dados'!C:G,Autores!I51)</f>
        <v>1</v>
      </c>
    </row>
    <row r="52" spans="1:11" x14ac:dyDescent="0.25">
      <c r="A52" t="s">
        <v>155</v>
      </c>
      <c r="B52">
        <f>COUNTIF('Base de dados'!C:G,A52)</f>
        <v>1</v>
      </c>
      <c r="C52" t="s">
        <v>156</v>
      </c>
      <c r="D52" t="s">
        <v>236</v>
      </c>
      <c r="I52" s="4" t="s">
        <v>142</v>
      </c>
      <c r="J52" s="4" t="s">
        <v>134</v>
      </c>
      <c r="K52" s="4">
        <f>COUNTIF('Base de dados'!C:G,Autores!I52)</f>
        <v>1</v>
      </c>
    </row>
    <row r="53" spans="1:11" x14ac:dyDescent="0.25">
      <c r="A53" t="s">
        <v>195</v>
      </c>
      <c r="B53">
        <f>COUNTIF('Base de dados'!C:G,A53)</f>
        <v>0</v>
      </c>
      <c r="C53" t="s">
        <v>196</v>
      </c>
      <c r="D53" t="s">
        <v>197</v>
      </c>
      <c r="I53" s="4" t="s">
        <v>155</v>
      </c>
      <c r="J53" s="4" t="s">
        <v>236</v>
      </c>
      <c r="K53" s="4">
        <f>COUNTIF('Base de dados'!C:G,Autores!I53)</f>
        <v>1</v>
      </c>
    </row>
    <row r="54" spans="1:11" x14ac:dyDescent="0.25">
      <c r="A54" t="s">
        <v>58</v>
      </c>
      <c r="B54">
        <f>COUNTIF('Base de dados'!C:G,A54)</f>
        <v>3</v>
      </c>
      <c r="C54" t="s">
        <v>57</v>
      </c>
      <c r="D54" t="s">
        <v>63</v>
      </c>
      <c r="I54" s="4" t="s">
        <v>183</v>
      </c>
      <c r="J54" s="4" t="s">
        <v>686</v>
      </c>
      <c r="K54" s="4">
        <f>COUNTIF('Base de dados'!C:G,Autores!I54)</f>
        <v>1</v>
      </c>
    </row>
    <row r="55" spans="1:11" x14ac:dyDescent="0.25">
      <c r="A55" t="s">
        <v>183</v>
      </c>
      <c r="B55">
        <f>COUNTIF('Base de dados'!C:G,A55)</f>
        <v>1</v>
      </c>
      <c r="C55" t="s">
        <v>184</v>
      </c>
      <c r="D55" t="s">
        <v>686</v>
      </c>
      <c r="I55" s="4" t="s">
        <v>189</v>
      </c>
      <c r="J55" s="4" t="s">
        <v>191</v>
      </c>
      <c r="K55" s="4">
        <f>COUNTIF('Base de dados'!C:G,Autores!I55)</f>
        <v>1</v>
      </c>
    </row>
    <row r="56" spans="1:11" x14ac:dyDescent="0.25">
      <c r="A56" t="s">
        <v>189</v>
      </c>
      <c r="B56">
        <f>COUNTIF('Base de dados'!C:G,A56)</f>
        <v>1</v>
      </c>
      <c r="C56" t="s">
        <v>190</v>
      </c>
      <c r="D56" t="s">
        <v>191</v>
      </c>
      <c r="I56" s="4" t="s">
        <v>165</v>
      </c>
      <c r="J56" s="4" t="s">
        <v>154</v>
      </c>
      <c r="K56" s="4">
        <f>COUNTIF('Base de dados'!C:G,Autores!I56)</f>
        <v>1</v>
      </c>
    </row>
    <row r="57" spans="1:11" x14ac:dyDescent="0.25">
      <c r="A57" t="s">
        <v>165</v>
      </c>
      <c r="B57">
        <f>COUNTIF('Base de dados'!C:G,A57)</f>
        <v>1</v>
      </c>
      <c r="C57" t="s">
        <v>166</v>
      </c>
      <c r="D57" t="s">
        <v>154</v>
      </c>
      <c r="I57" s="4" t="s">
        <v>98</v>
      </c>
      <c r="J57" s="4" t="s">
        <v>95</v>
      </c>
      <c r="K57" s="4">
        <f>COUNTIF('Base de dados'!C:G,Autores!I57)</f>
        <v>1</v>
      </c>
    </row>
    <row r="58" spans="1:11" x14ac:dyDescent="0.25">
      <c r="A58" t="s">
        <v>98</v>
      </c>
      <c r="B58">
        <f>COUNTIF('Base de dados'!C:G,A58)</f>
        <v>1</v>
      </c>
      <c r="C58" t="s">
        <v>99</v>
      </c>
      <c r="D58" t="s">
        <v>95</v>
      </c>
      <c r="I58" s="4" t="s">
        <v>175</v>
      </c>
      <c r="J58" s="4" t="s">
        <v>177</v>
      </c>
      <c r="K58" s="4">
        <f>COUNTIF('Base de dados'!C:G,Autores!I58)</f>
        <v>1</v>
      </c>
    </row>
    <row r="59" spans="1:11" x14ac:dyDescent="0.25">
      <c r="A59" t="s">
        <v>175</v>
      </c>
      <c r="B59">
        <f>COUNTIF('Base de dados'!C:G,A59)</f>
        <v>1</v>
      </c>
      <c r="C59" t="s">
        <v>176</v>
      </c>
      <c r="D59" t="s">
        <v>177</v>
      </c>
      <c r="I59" s="4" t="s">
        <v>51</v>
      </c>
      <c r="J59" s="4" t="s">
        <v>54</v>
      </c>
      <c r="K59" s="4">
        <f>COUNTIF('Base de dados'!C:G,Autores!I59)</f>
        <v>1</v>
      </c>
    </row>
    <row r="60" spans="1:11" x14ac:dyDescent="0.25">
      <c r="A60" t="s">
        <v>51</v>
      </c>
      <c r="B60">
        <f>COUNTIF('Base de dados'!C:G,A60)</f>
        <v>1</v>
      </c>
      <c r="C60" t="s">
        <v>50</v>
      </c>
      <c r="D60" t="s">
        <v>54</v>
      </c>
      <c r="I60" s="4" t="s">
        <v>129</v>
      </c>
      <c r="J60" s="4" t="s">
        <v>238</v>
      </c>
      <c r="K60" s="4">
        <f>COUNTIF('Base de dados'!C:G,Autores!I60)</f>
        <v>1</v>
      </c>
    </row>
    <row r="61" spans="1:11" x14ac:dyDescent="0.25">
      <c r="A61" t="s">
        <v>86</v>
      </c>
      <c r="B61">
        <f>COUNTIF('Base de dados'!C:G,A61)</f>
        <v>7</v>
      </c>
      <c r="C61" t="s">
        <v>87</v>
      </c>
      <c r="D61" t="s">
        <v>85</v>
      </c>
      <c r="I61" s="4" t="s">
        <v>218</v>
      </c>
      <c r="J61" s="4" t="s">
        <v>54</v>
      </c>
      <c r="K61" s="4">
        <f>COUNTIF('Base de dados'!C:G,Autores!I61)</f>
        <v>1</v>
      </c>
    </row>
    <row r="62" spans="1:11" x14ac:dyDescent="0.25">
      <c r="A62" t="s">
        <v>114</v>
      </c>
      <c r="B62">
        <f>COUNTIF('Base de dados'!C:G,A62)</f>
        <v>3</v>
      </c>
      <c r="C62" t="s">
        <v>115</v>
      </c>
      <c r="D62" t="s">
        <v>111</v>
      </c>
      <c r="I62" s="4" t="s">
        <v>180</v>
      </c>
      <c r="J62" s="4" t="s">
        <v>85</v>
      </c>
      <c r="K62" s="4">
        <f>COUNTIF('Base de dados'!C:G,Autores!I62)</f>
        <v>1</v>
      </c>
    </row>
    <row r="63" spans="1:11" x14ac:dyDescent="0.25">
      <c r="A63" t="s">
        <v>129</v>
      </c>
      <c r="B63">
        <f>COUNTIF('Base de dados'!C:G,A63)</f>
        <v>1</v>
      </c>
      <c r="C63" t="s">
        <v>130</v>
      </c>
      <c r="D63" t="s">
        <v>238</v>
      </c>
      <c r="I63" s="4" t="s">
        <v>228</v>
      </c>
      <c r="J63" s="4" t="s">
        <v>227</v>
      </c>
      <c r="K63" s="4">
        <f>COUNTIF('Base de dados'!C:G,Autores!I63)</f>
        <v>1</v>
      </c>
    </row>
    <row r="64" spans="1:11" x14ac:dyDescent="0.25">
      <c r="A64" t="s">
        <v>218</v>
      </c>
      <c r="B64">
        <f>COUNTIF('Base de dados'!C:G,A64)</f>
        <v>1</v>
      </c>
      <c r="C64" t="s">
        <v>219</v>
      </c>
      <c r="D64" t="s">
        <v>54</v>
      </c>
      <c r="I64" s="4" t="s">
        <v>150</v>
      </c>
      <c r="J64" s="4" t="s">
        <v>236</v>
      </c>
      <c r="K64" s="4">
        <f>COUNTIF('Base de dados'!C:G,Autores!I64)</f>
        <v>1</v>
      </c>
    </row>
    <row r="65" spans="1:11" x14ac:dyDescent="0.25">
      <c r="A65" t="s">
        <v>180</v>
      </c>
      <c r="B65">
        <f>COUNTIF('Base de dados'!C:G,A65)</f>
        <v>1</v>
      </c>
      <c r="C65" t="s">
        <v>181</v>
      </c>
      <c r="D65" t="s">
        <v>85</v>
      </c>
      <c r="I65" s="4" t="s">
        <v>225</v>
      </c>
      <c r="J65" s="4" t="s">
        <v>227</v>
      </c>
      <c r="K65" s="4">
        <f>COUNTIF('Base de dados'!C:G,Autores!I65)</f>
        <v>1</v>
      </c>
    </row>
    <row r="66" spans="1:11" x14ac:dyDescent="0.25">
      <c r="A66" t="s">
        <v>228</v>
      </c>
      <c r="B66">
        <f>COUNTIF('Base de dados'!C:G,A66)</f>
        <v>1</v>
      </c>
      <c r="C66" t="s">
        <v>229</v>
      </c>
      <c r="D66" t="s">
        <v>227</v>
      </c>
      <c r="I66" s="4" t="s">
        <v>93</v>
      </c>
      <c r="J66" s="4" t="s">
        <v>95</v>
      </c>
      <c r="K66" s="4">
        <f>COUNTIF('Base de dados'!C:G,Autores!I66)</f>
        <v>1</v>
      </c>
    </row>
    <row r="67" spans="1:11" x14ac:dyDescent="0.25">
      <c r="A67" t="s">
        <v>150</v>
      </c>
      <c r="B67">
        <f>COUNTIF('Base de dados'!C:G,A67)</f>
        <v>1</v>
      </c>
      <c r="C67" t="s">
        <v>151</v>
      </c>
      <c r="D67" t="s">
        <v>236</v>
      </c>
      <c r="I67" s="4" t="s">
        <v>185</v>
      </c>
      <c r="J67" s="4" t="s">
        <v>686</v>
      </c>
      <c r="K67" s="4">
        <f>COUNTIF('Base de dados'!C:G,Autores!I67)</f>
        <v>1</v>
      </c>
    </row>
    <row r="68" spans="1:11" x14ac:dyDescent="0.25">
      <c r="A68" t="s">
        <v>220</v>
      </c>
      <c r="B68">
        <f>COUNTIF('Base de dados'!C:G,A68)</f>
        <v>2</v>
      </c>
      <c r="C68" t="s">
        <v>221</v>
      </c>
      <c r="D68" t="s">
        <v>54</v>
      </c>
      <c r="I68" s="4" t="s">
        <v>187</v>
      </c>
      <c r="J68" s="4" t="s">
        <v>686</v>
      </c>
      <c r="K68" s="4">
        <f>COUNTIF('Base de dados'!C:G,Autores!I68)</f>
        <v>1</v>
      </c>
    </row>
    <row r="69" spans="1:11" x14ac:dyDescent="0.25">
      <c r="A69" t="s">
        <v>225</v>
      </c>
      <c r="B69">
        <f>COUNTIF('Base de dados'!C:G,A69)</f>
        <v>1</v>
      </c>
      <c r="C69" t="s">
        <v>226</v>
      </c>
      <c r="D69" t="s">
        <v>227</v>
      </c>
      <c r="I69" s="4" t="s">
        <v>192</v>
      </c>
      <c r="J69" s="4" t="s">
        <v>191</v>
      </c>
      <c r="K69" s="4">
        <f>COUNTIF('Base de dados'!C:G,Autores!I69)</f>
        <v>1</v>
      </c>
    </row>
    <row r="70" spans="1:11" x14ac:dyDescent="0.25">
      <c r="A70" t="s">
        <v>93</v>
      </c>
      <c r="B70">
        <f>COUNTIF('Base de dados'!C:G,A70)</f>
        <v>1</v>
      </c>
      <c r="C70" t="s">
        <v>94</v>
      </c>
      <c r="D70" t="s">
        <v>95</v>
      </c>
      <c r="I70" s="4" t="s">
        <v>96</v>
      </c>
      <c r="J70" s="4" t="s">
        <v>95</v>
      </c>
      <c r="K70" s="4">
        <f>COUNTIF('Base de dados'!C:G,Autores!I70)</f>
        <v>1</v>
      </c>
    </row>
    <row r="71" spans="1:11" x14ac:dyDescent="0.25">
      <c r="A71" t="s">
        <v>185</v>
      </c>
      <c r="B71">
        <f>COUNTIF('Base de dados'!C:G,A71)</f>
        <v>1</v>
      </c>
      <c r="C71" t="s">
        <v>186</v>
      </c>
      <c r="D71" t="s">
        <v>686</v>
      </c>
      <c r="I71" s="4" t="s">
        <v>211</v>
      </c>
      <c r="J71" s="4" t="s">
        <v>85</v>
      </c>
      <c r="K71" s="4">
        <f>COUNTIF('Base de dados'!C:G,Autores!I71)</f>
        <v>1</v>
      </c>
    </row>
    <row r="72" spans="1:11" x14ac:dyDescent="0.25">
      <c r="A72" t="s">
        <v>187</v>
      </c>
      <c r="B72">
        <f>COUNTIF('Base de dados'!C:G,A72)</f>
        <v>1</v>
      </c>
      <c r="C72" t="s">
        <v>188</v>
      </c>
      <c r="D72" t="s">
        <v>686</v>
      </c>
      <c r="I72" s="4" t="s">
        <v>609</v>
      </c>
      <c r="J72" s="4" t="s">
        <v>611</v>
      </c>
      <c r="K72" s="4">
        <f>COUNTIF('Base de dados'!C:G,Autores!I72)</f>
        <v>1</v>
      </c>
    </row>
    <row r="73" spans="1:11" x14ac:dyDescent="0.25">
      <c r="A73" t="s">
        <v>192</v>
      </c>
      <c r="B73">
        <f>COUNTIF('Base de dados'!C:G,A73)</f>
        <v>1</v>
      </c>
      <c r="C73" t="s">
        <v>193</v>
      </c>
      <c r="D73" t="s">
        <v>191</v>
      </c>
      <c r="I73" s="4" t="s">
        <v>90</v>
      </c>
      <c r="J73" s="4" t="s">
        <v>85</v>
      </c>
      <c r="K73" s="4">
        <f>COUNTIF('Base de dados'!C:G,Autores!I73)</f>
        <v>1</v>
      </c>
    </row>
    <row r="74" spans="1:11" x14ac:dyDescent="0.25">
      <c r="A74" t="s">
        <v>96</v>
      </c>
      <c r="B74">
        <f>COUNTIF('Base de dados'!C:G,A74)</f>
        <v>1</v>
      </c>
      <c r="C74" t="s">
        <v>97</v>
      </c>
      <c r="D74" t="s">
        <v>95</v>
      </c>
    </row>
    <row r="75" spans="1:11" x14ac:dyDescent="0.25">
      <c r="A75" t="s">
        <v>211</v>
      </c>
      <c r="B75">
        <f>COUNTIF('Base de dados'!C:G,A75)</f>
        <v>1</v>
      </c>
      <c r="C75" t="s">
        <v>212</v>
      </c>
      <c r="D75" t="s">
        <v>85</v>
      </c>
    </row>
    <row r="76" spans="1:11" x14ac:dyDescent="0.25">
      <c r="A76" t="s">
        <v>152</v>
      </c>
      <c r="B76">
        <f>COUNTIF('Base de dados'!C:G,A76)</f>
        <v>2</v>
      </c>
      <c r="C76" t="s">
        <v>153</v>
      </c>
      <c r="D76" t="s">
        <v>154</v>
      </c>
    </row>
    <row r="77" spans="1:11" x14ac:dyDescent="0.25">
      <c r="A77" t="s">
        <v>90</v>
      </c>
      <c r="B77">
        <f>COUNTIF('Base de dados'!C:G,A77)</f>
        <v>1</v>
      </c>
      <c r="C77" t="s">
        <v>91</v>
      </c>
      <c r="D77" t="s">
        <v>85</v>
      </c>
    </row>
    <row r="78" spans="1:11" x14ac:dyDescent="0.25">
      <c r="A78" t="s">
        <v>606</v>
      </c>
      <c r="B78">
        <f>COUNTIF('Base de dados'!C:G,A78)</f>
        <v>1</v>
      </c>
      <c r="C78" t="s">
        <v>608</v>
      </c>
      <c r="D78" t="s">
        <v>237</v>
      </c>
    </row>
    <row r="79" spans="1:11" x14ac:dyDescent="0.25">
      <c r="A79" t="s">
        <v>609</v>
      </c>
      <c r="B79">
        <f>COUNTIF('Base de dados'!C:G,A79)</f>
        <v>1</v>
      </c>
      <c r="C79" t="s">
        <v>610</v>
      </c>
      <c r="D79" t="s">
        <v>611</v>
      </c>
    </row>
    <row r="80" spans="1:11" x14ac:dyDescent="0.25">
      <c r="A80" t="s">
        <v>607</v>
      </c>
      <c r="B80">
        <f>COUNTIF('Base de dados'!C:G,A80)</f>
        <v>1</v>
      </c>
      <c r="C80" t="s">
        <v>612</v>
      </c>
      <c r="D80" t="s">
        <v>613</v>
      </c>
    </row>
  </sheetData>
  <autoFilter ref="A1:D80" xr:uid="{C6D5865E-F4BA-4264-9DEF-8F2116A81D7E}">
    <sortState ref="A2:D23">
      <sortCondition ref="A1:A23"/>
    </sortState>
  </autoFilter>
  <sortState ref="I2:K80">
    <sortCondition descending="1" ref="K2:K80"/>
    <sortCondition ref="I2:I80"/>
  </sortState>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2CDF3-190C-4664-ACA4-17F57743013C}">
  <dimension ref="A1:D1020"/>
  <sheetViews>
    <sheetView workbookViewId="0">
      <pane ySplit="1" topLeftCell="A26" activePane="bottomLeft" state="frozen"/>
      <selection pane="bottomLeft" activeCell="C44" sqref="C44"/>
    </sheetView>
  </sheetViews>
  <sheetFormatPr defaultRowHeight="15" x14ac:dyDescent="0.25"/>
  <cols>
    <col min="2" max="3" width="27.28515625" customWidth="1"/>
    <col min="4" max="4" width="11.85546875" bestFit="1" customWidth="1"/>
    <col min="5" max="16384" width="9.140625" style="3"/>
  </cols>
  <sheetData>
    <row r="1" spans="1:4" s="10" customFormat="1" x14ac:dyDescent="0.25">
      <c r="A1" s="1" t="s">
        <v>245</v>
      </c>
      <c r="B1" s="1" t="s">
        <v>27</v>
      </c>
      <c r="C1" s="1" t="s">
        <v>1279</v>
      </c>
      <c r="D1" s="1" t="s">
        <v>279</v>
      </c>
    </row>
    <row r="2" spans="1:4" customFormat="1" x14ac:dyDescent="0.25">
      <c r="A2">
        <v>12</v>
      </c>
      <c r="B2" t="s">
        <v>584</v>
      </c>
      <c r="C2" t="s">
        <v>584</v>
      </c>
      <c r="D2" t="s">
        <v>283</v>
      </c>
    </row>
    <row r="3" spans="1:4" customFormat="1" x14ac:dyDescent="0.25">
      <c r="A3">
        <v>19</v>
      </c>
      <c r="B3" t="s">
        <v>584</v>
      </c>
      <c r="C3" t="s">
        <v>584</v>
      </c>
      <c r="D3" t="s">
        <v>283</v>
      </c>
    </row>
    <row r="4" spans="1:4" customFormat="1" x14ac:dyDescent="0.25">
      <c r="A4">
        <v>17</v>
      </c>
      <c r="B4" t="s">
        <v>729</v>
      </c>
      <c r="C4" t="s">
        <v>729</v>
      </c>
      <c r="D4" t="s">
        <v>283</v>
      </c>
    </row>
    <row r="5" spans="1:4" customFormat="1" x14ac:dyDescent="0.25">
      <c r="A5">
        <v>12</v>
      </c>
      <c r="B5" t="s">
        <v>650</v>
      </c>
      <c r="C5" t="s">
        <v>650</v>
      </c>
      <c r="D5" t="s">
        <v>283</v>
      </c>
    </row>
    <row r="6" spans="1:4" customFormat="1" x14ac:dyDescent="0.25">
      <c r="A6">
        <v>19</v>
      </c>
      <c r="B6" t="s">
        <v>650</v>
      </c>
      <c r="C6" t="s">
        <v>650</v>
      </c>
      <c r="D6" t="s">
        <v>283</v>
      </c>
    </row>
    <row r="7" spans="1:4" customFormat="1" x14ac:dyDescent="0.25">
      <c r="A7">
        <v>18</v>
      </c>
      <c r="B7" t="s">
        <v>802</v>
      </c>
      <c r="C7" t="s">
        <v>802</v>
      </c>
      <c r="D7" t="s">
        <v>283</v>
      </c>
    </row>
    <row r="8" spans="1:4" customFormat="1" x14ac:dyDescent="0.25">
      <c r="A8">
        <v>16</v>
      </c>
      <c r="B8" t="s">
        <v>687</v>
      </c>
      <c r="C8" t="s">
        <v>687</v>
      </c>
      <c r="D8" t="s">
        <v>281</v>
      </c>
    </row>
    <row r="9" spans="1:4" customFormat="1" x14ac:dyDescent="0.25">
      <c r="A9">
        <v>32</v>
      </c>
      <c r="B9" t="s">
        <v>1146</v>
      </c>
      <c r="C9" t="s">
        <v>688</v>
      </c>
      <c r="D9" t="s">
        <v>281</v>
      </c>
    </row>
    <row r="10" spans="1:4" customFormat="1" x14ac:dyDescent="0.25">
      <c r="A10">
        <v>16</v>
      </c>
      <c r="B10" t="s">
        <v>688</v>
      </c>
      <c r="C10" t="s">
        <v>688</v>
      </c>
      <c r="D10" t="s">
        <v>281</v>
      </c>
    </row>
    <row r="11" spans="1:4" customFormat="1" x14ac:dyDescent="0.25">
      <c r="A11">
        <v>2</v>
      </c>
      <c r="B11" t="s">
        <v>309</v>
      </c>
      <c r="C11" t="s">
        <v>554</v>
      </c>
      <c r="D11" t="s">
        <v>282</v>
      </c>
    </row>
    <row r="12" spans="1:4" x14ac:dyDescent="0.25">
      <c r="A12">
        <v>10</v>
      </c>
      <c r="B12" t="s">
        <v>523</v>
      </c>
      <c r="C12" t="s">
        <v>523</v>
      </c>
      <c r="D12" t="s">
        <v>282</v>
      </c>
    </row>
    <row r="13" spans="1:4" x14ac:dyDescent="0.25">
      <c r="A13">
        <v>11</v>
      </c>
      <c r="B13" t="s">
        <v>554</v>
      </c>
      <c r="C13" t="s">
        <v>554</v>
      </c>
      <c r="D13" t="s">
        <v>282</v>
      </c>
    </row>
    <row r="14" spans="1:4" x14ac:dyDescent="0.25">
      <c r="A14">
        <v>29</v>
      </c>
      <c r="B14" t="s">
        <v>1047</v>
      </c>
      <c r="C14" t="s">
        <v>1047</v>
      </c>
      <c r="D14" t="s">
        <v>283</v>
      </c>
    </row>
    <row r="15" spans="1:4" customFormat="1" x14ac:dyDescent="0.25">
      <c r="A15">
        <v>29</v>
      </c>
      <c r="B15" t="s">
        <v>1077</v>
      </c>
      <c r="C15" t="s">
        <v>1077</v>
      </c>
      <c r="D15" t="s">
        <v>283</v>
      </c>
    </row>
    <row r="16" spans="1:4" customFormat="1" x14ac:dyDescent="0.25">
      <c r="A16">
        <v>22</v>
      </c>
      <c r="B16" t="s">
        <v>861</v>
      </c>
      <c r="C16" t="s">
        <v>861</v>
      </c>
      <c r="D16" t="s">
        <v>283</v>
      </c>
    </row>
    <row r="17" spans="1:4" customFormat="1" x14ac:dyDescent="0.25">
      <c r="A17">
        <v>23</v>
      </c>
      <c r="B17" t="s">
        <v>887</v>
      </c>
      <c r="C17" t="s">
        <v>887</v>
      </c>
      <c r="D17" t="s">
        <v>283</v>
      </c>
    </row>
    <row r="18" spans="1:4" customFormat="1" x14ac:dyDescent="0.25">
      <c r="A18">
        <v>31</v>
      </c>
      <c r="B18" t="s">
        <v>1114</v>
      </c>
      <c r="C18" t="s">
        <v>1114</v>
      </c>
      <c r="D18" t="s">
        <v>283</v>
      </c>
    </row>
    <row r="19" spans="1:4" customFormat="1" x14ac:dyDescent="0.25">
      <c r="A19">
        <v>32</v>
      </c>
      <c r="B19" t="s">
        <v>1147</v>
      </c>
      <c r="C19" t="s">
        <v>1147</v>
      </c>
      <c r="D19" t="s">
        <v>283</v>
      </c>
    </row>
    <row r="20" spans="1:4" customFormat="1" x14ac:dyDescent="0.25">
      <c r="A20">
        <v>1</v>
      </c>
      <c r="B20" t="s">
        <v>241</v>
      </c>
      <c r="C20" t="s">
        <v>241</v>
      </c>
      <c r="D20" t="s">
        <v>283</v>
      </c>
    </row>
    <row r="21" spans="1:4" customFormat="1" x14ac:dyDescent="0.25">
      <c r="A21">
        <v>16</v>
      </c>
      <c r="B21" t="s">
        <v>689</v>
      </c>
      <c r="C21" t="s">
        <v>689</v>
      </c>
      <c r="D21" t="s">
        <v>283</v>
      </c>
    </row>
    <row r="22" spans="1:4" customFormat="1" x14ac:dyDescent="0.25">
      <c r="A22">
        <v>24</v>
      </c>
      <c r="B22" t="s">
        <v>907</v>
      </c>
      <c r="C22" t="s">
        <v>907</v>
      </c>
      <c r="D22" t="s">
        <v>283</v>
      </c>
    </row>
    <row r="23" spans="1:4" customFormat="1" x14ac:dyDescent="0.25">
      <c r="A23">
        <v>25</v>
      </c>
      <c r="B23" t="s">
        <v>923</v>
      </c>
      <c r="C23" t="s">
        <v>923</v>
      </c>
      <c r="D23" t="s">
        <v>283</v>
      </c>
    </row>
    <row r="24" spans="1:4" customFormat="1" x14ac:dyDescent="0.25">
      <c r="A24">
        <v>25</v>
      </c>
      <c r="B24" t="s">
        <v>924</v>
      </c>
      <c r="C24" t="s">
        <v>1305</v>
      </c>
      <c r="D24" t="s">
        <v>281</v>
      </c>
    </row>
    <row r="25" spans="1:4" customFormat="1" x14ac:dyDescent="0.25">
      <c r="A25">
        <v>34</v>
      </c>
      <c r="B25" t="s">
        <v>1213</v>
      </c>
      <c r="C25" t="s">
        <v>1213</v>
      </c>
      <c r="D25" t="s">
        <v>281</v>
      </c>
    </row>
    <row r="26" spans="1:4" customFormat="1" x14ac:dyDescent="0.25">
      <c r="A26">
        <v>17</v>
      </c>
      <c r="B26" t="s">
        <v>732</v>
      </c>
      <c r="C26" t="s">
        <v>732</v>
      </c>
      <c r="D26" t="s">
        <v>281</v>
      </c>
    </row>
    <row r="27" spans="1:4" customFormat="1" x14ac:dyDescent="0.25">
      <c r="A27">
        <v>17</v>
      </c>
      <c r="B27" t="s">
        <v>733</v>
      </c>
      <c r="C27" t="s">
        <v>733</v>
      </c>
      <c r="D27" t="s">
        <v>281</v>
      </c>
    </row>
    <row r="28" spans="1:4" customFormat="1" x14ac:dyDescent="0.25">
      <c r="A28">
        <v>3</v>
      </c>
      <c r="B28" t="s">
        <v>324</v>
      </c>
      <c r="C28" t="s">
        <v>860</v>
      </c>
      <c r="D28" t="s">
        <v>281</v>
      </c>
    </row>
    <row r="29" spans="1:4" customFormat="1" x14ac:dyDescent="0.25">
      <c r="A29">
        <v>22</v>
      </c>
      <c r="B29" t="s">
        <v>860</v>
      </c>
      <c r="C29" t="s">
        <v>860</v>
      </c>
      <c r="D29" t="s">
        <v>281</v>
      </c>
    </row>
    <row r="30" spans="1:4" customFormat="1" x14ac:dyDescent="0.25">
      <c r="A30">
        <v>1</v>
      </c>
      <c r="B30" t="s">
        <v>242</v>
      </c>
      <c r="C30" t="s">
        <v>242</v>
      </c>
      <c r="D30" t="s">
        <v>281</v>
      </c>
    </row>
    <row r="31" spans="1:4" customFormat="1" x14ac:dyDescent="0.25">
      <c r="A31">
        <v>20</v>
      </c>
      <c r="B31" t="s">
        <v>817</v>
      </c>
      <c r="C31" t="s">
        <v>817</v>
      </c>
      <c r="D31" t="s">
        <v>283</v>
      </c>
    </row>
    <row r="32" spans="1:4" customFormat="1" x14ac:dyDescent="0.25">
      <c r="A32">
        <v>20</v>
      </c>
      <c r="B32" t="s">
        <v>815</v>
      </c>
      <c r="C32" t="s">
        <v>815</v>
      </c>
      <c r="D32" t="s">
        <v>283</v>
      </c>
    </row>
    <row r="33" spans="1:4" customFormat="1" x14ac:dyDescent="0.25">
      <c r="A33">
        <v>20</v>
      </c>
      <c r="B33" t="s">
        <v>816</v>
      </c>
      <c r="C33" t="s">
        <v>816</v>
      </c>
      <c r="D33" t="s">
        <v>283</v>
      </c>
    </row>
    <row r="34" spans="1:4" customFormat="1" x14ac:dyDescent="0.25">
      <c r="A34">
        <v>6</v>
      </c>
      <c r="B34" t="s">
        <v>451</v>
      </c>
      <c r="C34" t="s">
        <v>451</v>
      </c>
      <c r="D34" t="s">
        <v>283</v>
      </c>
    </row>
    <row r="35" spans="1:4" customFormat="1" x14ac:dyDescent="0.25">
      <c r="A35">
        <v>6</v>
      </c>
      <c r="B35" t="s">
        <v>452</v>
      </c>
      <c r="C35" t="s">
        <v>452</v>
      </c>
      <c r="D35" t="s">
        <v>283</v>
      </c>
    </row>
    <row r="36" spans="1:4" customFormat="1" x14ac:dyDescent="0.25">
      <c r="A36">
        <v>4</v>
      </c>
      <c r="B36" t="s">
        <v>371</v>
      </c>
      <c r="C36" t="s">
        <v>371</v>
      </c>
      <c r="D36" t="s">
        <v>283</v>
      </c>
    </row>
    <row r="37" spans="1:4" customFormat="1" x14ac:dyDescent="0.25">
      <c r="A37">
        <v>4</v>
      </c>
      <c r="B37" t="s">
        <v>405</v>
      </c>
      <c r="C37" t="s">
        <v>405</v>
      </c>
      <c r="D37" t="s">
        <v>283</v>
      </c>
    </row>
    <row r="38" spans="1:4" customFormat="1" x14ac:dyDescent="0.25">
      <c r="A38">
        <v>20</v>
      </c>
      <c r="B38" t="s">
        <v>814</v>
      </c>
      <c r="C38" t="s">
        <v>814</v>
      </c>
      <c r="D38" t="s">
        <v>283</v>
      </c>
    </row>
    <row r="39" spans="1:4" customFormat="1" x14ac:dyDescent="0.25">
      <c r="A39">
        <v>20</v>
      </c>
      <c r="B39" t="s">
        <v>813</v>
      </c>
      <c r="C39" t="s">
        <v>813</v>
      </c>
      <c r="D39" t="s">
        <v>283</v>
      </c>
    </row>
    <row r="40" spans="1:4" customFormat="1" x14ac:dyDescent="0.25">
      <c r="A40">
        <v>17</v>
      </c>
      <c r="B40" t="s">
        <v>734</v>
      </c>
      <c r="C40" t="s">
        <v>734</v>
      </c>
      <c r="D40" t="s">
        <v>283</v>
      </c>
    </row>
    <row r="41" spans="1:4" customFormat="1" x14ac:dyDescent="0.25">
      <c r="A41">
        <v>7</v>
      </c>
      <c r="B41" t="s">
        <v>483</v>
      </c>
      <c r="C41" t="s">
        <v>483</v>
      </c>
      <c r="D41" t="s">
        <v>281</v>
      </c>
    </row>
    <row r="42" spans="1:4" customFormat="1" x14ac:dyDescent="0.25">
      <c r="A42">
        <v>27</v>
      </c>
      <c r="B42" t="s">
        <v>996</v>
      </c>
      <c r="C42" t="s">
        <v>996</v>
      </c>
      <c r="D42" t="s">
        <v>281</v>
      </c>
    </row>
    <row r="43" spans="1:4" customFormat="1" x14ac:dyDescent="0.25">
      <c r="A43">
        <v>27</v>
      </c>
      <c r="B43" t="s">
        <v>997</v>
      </c>
      <c r="C43" t="s">
        <v>997</v>
      </c>
      <c r="D43" t="s">
        <v>281</v>
      </c>
    </row>
    <row r="44" spans="1:4" customFormat="1" x14ac:dyDescent="0.25">
      <c r="A44">
        <v>27</v>
      </c>
      <c r="B44" t="s">
        <v>998</v>
      </c>
      <c r="C44" t="s">
        <v>998</v>
      </c>
      <c r="D44" t="s">
        <v>282</v>
      </c>
    </row>
    <row r="45" spans="1:4" x14ac:dyDescent="0.25">
      <c r="A45">
        <v>16</v>
      </c>
      <c r="B45" t="s">
        <v>690</v>
      </c>
      <c r="C45" t="s">
        <v>908</v>
      </c>
      <c r="D45" t="s">
        <v>282</v>
      </c>
    </row>
    <row r="46" spans="1:4" x14ac:dyDescent="0.25">
      <c r="A46">
        <v>24</v>
      </c>
      <c r="B46" t="s">
        <v>908</v>
      </c>
      <c r="C46" t="s">
        <v>908</v>
      </c>
      <c r="D46" t="s">
        <v>282</v>
      </c>
    </row>
    <row r="47" spans="1:4" x14ac:dyDescent="0.25">
      <c r="A47">
        <v>13</v>
      </c>
      <c r="B47" t="s">
        <v>617</v>
      </c>
      <c r="C47" t="s">
        <v>908</v>
      </c>
      <c r="D47" t="s">
        <v>282</v>
      </c>
    </row>
    <row r="48" spans="1:4" x14ac:dyDescent="0.25">
      <c r="A48">
        <v>27</v>
      </c>
      <c r="B48" t="s">
        <v>999</v>
      </c>
      <c r="C48" t="s">
        <v>999</v>
      </c>
      <c r="D48" t="s">
        <v>281</v>
      </c>
    </row>
    <row r="49" spans="1:4" customFormat="1" x14ac:dyDescent="0.25">
      <c r="A49">
        <v>10</v>
      </c>
      <c r="B49" t="s">
        <v>524</v>
      </c>
      <c r="C49" t="s">
        <v>524</v>
      </c>
      <c r="D49" t="s">
        <v>282</v>
      </c>
    </row>
    <row r="50" spans="1:4" x14ac:dyDescent="0.25">
      <c r="A50">
        <v>10</v>
      </c>
      <c r="B50" t="s">
        <v>525</v>
      </c>
      <c r="C50" t="s">
        <v>525</v>
      </c>
      <c r="D50" t="s">
        <v>282</v>
      </c>
    </row>
    <row r="51" spans="1:4" x14ac:dyDescent="0.25">
      <c r="A51">
        <v>10</v>
      </c>
      <c r="B51" t="s">
        <v>526</v>
      </c>
      <c r="C51" t="s">
        <v>526</v>
      </c>
      <c r="D51" t="s">
        <v>281</v>
      </c>
    </row>
    <row r="52" spans="1:4" customFormat="1" x14ac:dyDescent="0.25">
      <c r="A52">
        <v>33</v>
      </c>
      <c r="B52" t="s">
        <v>1179</v>
      </c>
      <c r="C52" t="s">
        <v>1179</v>
      </c>
      <c r="D52" t="s">
        <v>282</v>
      </c>
    </row>
    <row r="53" spans="1:4" x14ac:dyDescent="0.25">
      <c r="A53">
        <v>26</v>
      </c>
      <c r="B53" t="s">
        <v>972</v>
      </c>
      <c r="C53" t="s">
        <v>972</v>
      </c>
      <c r="D53" t="s">
        <v>282</v>
      </c>
    </row>
    <row r="54" spans="1:4" x14ac:dyDescent="0.25">
      <c r="A54">
        <v>7</v>
      </c>
      <c r="B54" t="s">
        <v>484</v>
      </c>
      <c r="C54" t="s">
        <v>484</v>
      </c>
      <c r="D54" t="s">
        <v>282</v>
      </c>
    </row>
    <row r="55" spans="1:4" x14ac:dyDescent="0.25">
      <c r="A55">
        <v>24</v>
      </c>
      <c r="B55" t="s">
        <v>909</v>
      </c>
      <c r="C55" t="s">
        <v>909</v>
      </c>
      <c r="D55" t="s">
        <v>282</v>
      </c>
    </row>
    <row r="56" spans="1:4" x14ac:dyDescent="0.25">
      <c r="A56">
        <v>18</v>
      </c>
      <c r="B56" t="s">
        <v>804</v>
      </c>
      <c r="C56" t="s">
        <v>804</v>
      </c>
      <c r="D56" t="s">
        <v>283</v>
      </c>
    </row>
    <row r="57" spans="1:4" customFormat="1" x14ac:dyDescent="0.25">
      <c r="A57">
        <v>2</v>
      </c>
      <c r="B57" t="s">
        <v>290</v>
      </c>
      <c r="C57" t="s">
        <v>290</v>
      </c>
      <c r="D57" t="s">
        <v>281</v>
      </c>
    </row>
    <row r="58" spans="1:4" customFormat="1" x14ac:dyDescent="0.25">
      <c r="A58">
        <v>32</v>
      </c>
      <c r="B58" t="s">
        <v>1148</v>
      </c>
      <c r="C58" t="s">
        <v>1148</v>
      </c>
      <c r="D58" t="s">
        <v>282</v>
      </c>
    </row>
    <row r="59" spans="1:4" x14ac:dyDescent="0.25">
      <c r="A59">
        <v>26</v>
      </c>
      <c r="B59" t="s">
        <v>973</v>
      </c>
      <c r="C59" t="s">
        <v>973</v>
      </c>
      <c r="D59" t="s">
        <v>282</v>
      </c>
    </row>
    <row r="60" spans="1:4" x14ac:dyDescent="0.25">
      <c r="A60">
        <v>26</v>
      </c>
      <c r="B60" t="s">
        <v>974</v>
      </c>
      <c r="C60" t="s">
        <v>974</v>
      </c>
      <c r="D60" t="s">
        <v>281</v>
      </c>
    </row>
    <row r="61" spans="1:4" customFormat="1" x14ac:dyDescent="0.25">
      <c r="A61">
        <v>31</v>
      </c>
      <c r="B61" t="s">
        <v>1115</v>
      </c>
      <c r="C61" t="s">
        <v>1115</v>
      </c>
      <c r="D61" t="s">
        <v>282</v>
      </c>
    </row>
    <row r="62" spans="1:4" x14ac:dyDescent="0.25">
      <c r="A62">
        <v>3</v>
      </c>
      <c r="B62" t="s">
        <v>325</v>
      </c>
      <c r="C62" t="s">
        <v>325</v>
      </c>
      <c r="D62" t="s">
        <v>282</v>
      </c>
    </row>
    <row r="63" spans="1:4" x14ac:dyDescent="0.25">
      <c r="A63">
        <v>27</v>
      </c>
      <c r="B63" t="s">
        <v>1000</v>
      </c>
      <c r="C63" t="s">
        <v>1000</v>
      </c>
      <c r="D63" t="s">
        <v>281</v>
      </c>
    </row>
    <row r="64" spans="1:4" customFormat="1" x14ac:dyDescent="0.25">
      <c r="A64">
        <v>1</v>
      </c>
      <c r="B64" t="s">
        <v>277</v>
      </c>
      <c r="C64" t="s">
        <v>277</v>
      </c>
      <c r="D64" t="s">
        <v>281</v>
      </c>
    </row>
    <row r="65" spans="1:4" customFormat="1" x14ac:dyDescent="0.25">
      <c r="A65">
        <v>16</v>
      </c>
      <c r="B65" t="s">
        <v>691</v>
      </c>
      <c r="C65" t="s">
        <v>691</v>
      </c>
      <c r="D65" t="s">
        <v>281</v>
      </c>
    </row>
    <row r="66" spans="1:4" customFormat="1" x14ac:dyDescent="0.25">
      <c r="A66">
        <v>29</v>
      </c>
      <c r="B66" t="s">
        <v>1078</v>
      </c>
      <c r="C66" t="s">
        <v>1078</v>
      </c>
      <c r="D66" t="s">
        <v>282</v>
      </c>
    </row>
    <row r="67" spans="1:4" x14ac:dyDescent="0.25">
      <c r="A67">
        <v>17</v>
      </c>
      <c r="B67" t="s">
        <v>731</v>
      </c>
      <c r="C67" t="s">
        <v>731</v>
      </c>
      <c r="D67" t="s">
        <v>283</v>
      </c>
    </row>
    <row r="68" spans="1:4" customFormat="1" x14ac:dyDescent="0.25">
      <c r="A68">
        <v>29</v>
      </c>
      <c r="B68" t="s">
        <v>1048</v>
      </c>
      <c r="C68" t="s">
        <v>1048</v>
      </c>
      <c r="D68" t="s">
        <v>283</v>
      </c>
    </row>
    <row r="69" spans="1:4" customFormat="1" x14ac:dyDescent="0.25">
      <c r="A69">
        <v>13</v>
      </c>
      <c r="B69" t="s">
        <v>615</v>
      </c>
      <c r="C69" t="s">
        <v>615</v>
      </c>
      <c r="D69" t="s">
        <v>283</v>
      </c>
    </row>
    <row r="70" spans="1:4" customFormat="1" x14ac:dyDescent="0.25">
      <c r="A70">
        <v>13</v>
      </c>
      <c r="B70" t="s">
        <v>616</v>
      </c>
      <c r="C70" t="s">
        <v>616</v>
      </c>
      <c r="D70" t="s">
        <v>283</v>
      </c>
    </row>
    <row r="71" spans="1:4" customFormat="1" x14ac:dyDescent="0.25">
      <c r="A71">
        <v>17</v>
      </c>
      <c r="B71" t="s">
        <v>730</v>
      </c>
      <c r="C71" t="s">
        <v>730</v>
      </c>
      <c r="D71" t="s">
        <v>283</v>
      </c>
    </row>
    <row r="72" spans="1:4" customFormat="1" x14ac:dyDescent="0.25">
      <c r="A72">
        <v>2</v>
      </c>
      <c r="B72" t="s">
        <v>291</v>
      </c>
      <c r="C72" t="s">
        <v>291</v>
      </c>
      <c r="D72" t="s">
        <v>281</v>
      </c>
    </row>
    <row r="73" spans="1:4" customFormat="1" x14ac:dyDescent="0.25">
      <c r="A73">
        <v>17</v>
      </c>
      <c r="B73" t="s">
        <v>735</v>
      </c>
      <c r="C73" t="s">
        <v>735</v>
      </c>
      <c r="D73" t="s">
        <v>281</v>
      </c>
    </row>
    <row r="74" spans="1:4" customFormat="1" x14ac:dyDescent="0.25">
      <c r="A74">
        <v>12</v>
      </c>
      <c r="B74" t="s">
        <v>585</v>
      </c>
      <c r="C74" t="s">
        <v>585</v>
      </c>
      <c r="D74" t="s">
        <v>281</v>
      </c>
    </row>
    <row r="75" spans="1:4" customFormat="1" x14ac:dyDescent="0.25">
      <c r="A75">
        <v>19</v>
      </c>
      <c r="B75" t="s">
        <v>585</v>
      </c>
      <c r="C75" t="s">
        <v>585</v>
      </c>
      <c r="D75" t="s">
        <v>281</v>
      </c>
    </row>
    <row r="76" spans="1:4" customFormat="1" x14ac:dyDescent="0.25">
      <c r="A76">
        <v>3</v>
      </c>
      <c r="B76" t="s">
        <v>326</v>
      </c>
      <c r="C76" t="s">
        <v>326</v>
      </c>
      <c r="D76" t="s">
        <v>283</v>
      </c>
    </row>
    <row r="77" spans="1:4" customFormat="1" x14ac:dyDescent="0.25">
      <c r="A77">
        <v>3</v>
      </c>
      <c r="B77" t="s">
        <v>358</v>
      </c>
      <c r="C77" t="s">
        <v>358</v>
      </c>
      <c r="D77" t="s">
        <v>283</v>
      </c>
    </row>
    <row r="78" spans="1:4" customFormat="1" x14ac:dyDescent="0.25">
      <c r="A78">
        <v>3</v>
      </c>
      <c r="B78" t="s">
        <v>359</v>
      </c>
      <c r="C78" t="s">
        <v>359</v>
      </c>
      <c r="D78" t="s">
        <v>283</v>
      </c>
    </row>
    <row r="79" spans="1:4" customFormat="1" x14ac:dyDescent="0.25">
      <c r="A79">
        <v>4</v>
      </c>
      <c r="B79" t="s">
        <v>406</v>
      </c>
      <c r="C79" t="s">
        <v>406</v>
      </c>
      <c r="D79" t="s">
        <v>283</v>
      </c>
    </row>
    <row r="80" spans="1:4" customFormat="1" x14ac:dyDescent="0.25">
      <c r="A80">
        <v>4</v>
      </c>
      <c r="B80" t="s">
        <v>407</v>
      </c>
      <c r="C80" t="s">
        <v>407</v>
      </c>
      <c r="D80" t="s">
        <v>283</v>
      </c>
    </row>
    <row r="81" spans="1:4" customFormat="1" x14ac:dyDescent="0.25">
      <c r="A81">
        <v>13</v>
      </c>
      <c r="B81" t="s">
        <v>618</v>
      </c>
      <c r="C81" t="s">
        <v>618</v>
      </c>
      <c r="D81" t="s">
        <v>283</v>
      </c>
    </row>
    <row r="82" spans="1:4" customFormat="1" x14ac:dyDescent="0.25">
      <c r="A82">
        <v>29</v>
      </c>
      <c r="B82" t="s">
        <v>1049</v>
      </c>
      <c r="C82" t="s">
        <v>1049</v>
      </c>
      <c r="D82" t="s">
        <v>282</v>
      </c>
    </row>
    <row r="83" spans="1:4" x14ac:dyDescent="0.25">
      <c r="A83">
        <v>3</v>
      </c>
      <c r="B83" t="s">
        <v>360</v>
      </c>
      <c r="C83" t="s">
        <v>360</v>
      </c>
      <c r="D83" t="s">
        <v>281</v>
      </c>
    </row>
    <row r="84" spans="1:4" customFormat="1" x14ac:dyDescent="0.25">
      <c r="A84">
        <v>26</v>
      </c>
      <c r="B84" t="s">
        <v>975</v>
      </c>
      <c r="C84" t="s">
        <v>360</v>
      </c>
      <c r="D84" t="s">
        <v>281</v>
      </c>
    </row>
    <row r="85" spans="1:4" customFormat="1" x14ac:dyDescent="0.25">
      <c r="A85">
        <v>25</v>
      </c>
      <c r="B85" t="s">
        <v>928</v>
      </c>
      <c r="C85" t="s">
        <v>360</v>
      </c>
      <c r="D85" t="s">
        <v>281</v>
      </c>
    </row>
    <row r="86" spans="1:4" customFormat="1" x14ac:dyDescent="0.25">
      <c r="A86">
        <v>17</v>
      </c>
      <c r="B86" t="s">
        <v>736</v>
      </c>
      <c r="C86" t="s">
        <v>360</v>
      </c>
      <c r="D86" t="s">
        <v>281</v>
      </c>
    </row>
    <row r="87" spans="1:4" customFormat="1" x14ac:dyDescent="0.25">
      <c r="A87">
        <v>7</v>
      </c>
      <c r="B87" t="s">
        <v>485</v>
      </c>
      <c r="C87" t="s">
        <v>360</v>
      </c>
      <c r="D87" t="s">
        <v>281</v>
      </c>
    </row>
    <row r="88" spans="1:4" customFormat="1" x14ac:dyDescent="0.25">
      <c r="A88">
        <v>7</v>
      </c>
      <c r="B88" t="s">
        <v>486</v>
      </c>
      <c r="C88" t="s">
        <v>360</v>
      </c>
      <c r="D88" t="s">
        <v>281</v>
      </c>
    </row>
    <row r="89" spans="1:4" customFormat="1" x14ac:dyDescent="0.25">
      <c r="A89">
        <v>31</v>
      </c>
      <c r="B89" t="s">
        <v>1116</v>
      </c>
      <c r="C89" t="s">
        <v>1116</v>
      </c>
      <c r="D89" t="s">
        <v>281</v>
      </c>
    </row>
    <row r="90" spans="1:4" customFormat="1" x14ac:dyDescent="0.25">
      <c r="A90">
        <v>27</v>
      </c>
      <c r="B90" t="s">
        <v>1001</v>
      </c>
      <c r="C90" t="s">
        <v>1001</v>
      </c>
      <c r="D90" t="s">
        <v>282</v>
      </c>
    </row>
    <row r="91" spans="1:4" x14ac:dyDescent="0.25">
      <c r="A91">
        <v>16</v>
      </c>
      <c r="B91" t="s">
        <v>692</v>
      </c>
      <c r="C91" t="s">
        <v>692</v>
      </c>
      <c r="D91" t="s">
        <v>281</v>
      </c>
    </row>
    <row r="92" spans="1:4" customFormat="1" x14ac:dyDescent="0.25">
      <c r="A92">
        <v>29</v>
      </c>
      <c r="B92" t="s">
        <v>1050</v>
      </c>
      <c r="C92" t="s">
        <v>1308</v>
      </c>
      <c r="D92" t="s">
        <v>281</v>
      </c>
    </row>
    <row r="93" spans="1:4" customFormat="1" x14ac:dyDescent="0.25">
      <c r="A93">
        <v>21</v>
      </c>
      <c r="B93" t="s">
        <v>837</v>
      </c>
      <c r="C93" t="s">
        <v>837</v>
      </c>
      <c r="D93" t="s">
        <v>282</v>
      </c>
    </row>
    <row r="94" spans="1:4" x14ac:dyDescent="0.25">
      <c r="A94">
        <v>2</v>
      </c>
      <c r="B94" t="s">
        <v>292</v>
      </c>
      <c r="C94" t="s">
        <v>292</v>
      </c>
      <c r="D94" t="s">
        <v>281</v>
      </c>
    </row>
    <row r="95" spans="1:4" customFormat="1" x14ac:dyDescent="0.25">
      <c r="A95">
        <v>11</v>
      </c>
      <c r="B95" t="s">
        <v>555</v>
      </c>
      <c r="C95" t="s">
        <v>555</v>
      </c>
      <c r="D95" t="s">
        <v>281</v>
      </c>
    </row>
    <row r="96" spans="1:4" customFormat="1" x14ac:dyDescent="0.25">
      <c r="A96">
        <v>2</v>
      </c>
      <c r="B96" t="s">
        <v>293</v>
      </c>
      <c r="C96" t="s">
        <v>293</v>
      </c>
      <c r="D96" t="s">
        <v>281</v>
      </c>
    </row>
    <row r="97" spans="1:4" customFormat="1" x14ac:dyDescent="0.25">
      <c r="A97">
        <v>29</v>
      </c>
      <c r="B97" t="s">
        <v>1051</v>
      </c>
      <c r="C97" t="s">
        <v>1051</v>
      </c>
      <c r="D97" t="s">
        <v>281</v>
      </c>
    </row>
    <row r="98" spans="1:4" customFormat="1" x14ac:dyDescent="0.25">
      <c r="A98">
        <v>35</v>
      </c>
      <c r="B98" t="s">
        <v>1249</v>
      </c>
      <c r="C98" t="s">
        <v>1249</v>
      </c>
      <c r="D98" t="s">
        <v>283</v>
      </c>
    </row>
    <row r="99" spans="1:4" customFormat="1" x14ac:dyDescent="0.25">
      <c r="A99">
        <v>25</v>
      </c>
      <c r="B99" t="s">
        <v>926</v>
      </c>
      <c r="C99" t="s">
        <v>926</v>
      </c>
      <c r="D99" t="s">
        <v>282</v>
      </c>
    </row>
    <row r="100" spans="1:4" x14ac:dyDescent="0.25">
      <c r="A100">
        <v>7</v>
      </c>
      <c r="B100" t="s">
        <v>487</v>
      </c>
      <c r="C100" t="s">
        <v>487</v>
      </c>
      <c r="D100" t="s">
        <v>282</v>
      </c>
    </row>
    <row r="101" spans="1:4" x14ac:dyDescent="0.25">
      <c r="A101">
        <v>30</v>
      </c>
      <c r="B101" t="s">
        <v>1081</v>
      </c>
      <c r="C101" t="s">
        <v>1081</v>
      </c>
      <c r="D101" t="s">
        <v>281</v>
      </c>
    </row>
    <row r="102" spans="1:4" customFormat="1" x14ac:dyDescent="0.25">
      <c r="A102">
        <v>12</v>
      </c>
      <c r="B102" t="s">
        <v>586</v>
      </c>
      <c r="C102" t="s">
        <v>1291</v>
      </c>
      <c r="D102" t="s">
        <v>283</v>
      </c>
    </row>
    <row r="103" spans="1:4" customFormat="1" x14ac:dyDescent="0.25">
      <c r="A103">
        <v>19</v>
      </c>
      <c r="B103" t="s">
        <v>805</v>
      </c>
      <c r="C103" t="s">
        <v>1299</v>
      </c>
      <c r="D103" t="s">
        <v>283</v>
      </c>
    </row>
    <row r="104" spans="1:4" customFormat="1" x14ac:dyDescent="0.25">
      <c r="A104">
        <v>29</v>
      </c>
      <c r="B104" t="s">
        <v>1052</v>
      </c>
      <c r="C104" t="s">
        <v>1052</v>
      </c>
      <c r="D104" t="s">
        <v>282</v>
      </c>
    </row>
    <row r="105" spans="1:4" x14ac:dyDescent="0.25">
      <c r="A105">
        <v>6</v>
      </c>
      <c r="B105" t="s">
        <v>453</v>
      </c>
      <c r="C105" t="s">
        <v>453</v>
      </c>
      <c r="D105" t="s">
        <v>283</v>
      </c>
    </row>
    <row r="106" spans="1:4" customFormat="1" x14ac:dyDescent="0.25">
      <c r="A106">
        <v>12</v>
      </c>
      <c r="B106" t="s">
        <v>587</v>
      </c>
      <c r="C106" t="s">
        <v>587</v>
      </c>
      <c r="D106" t="s">
        <v>283</v>
      </c>
    </row>
    <row r="107" spans="1:4" customFormat="1" x14ac:dyDescent="0.25">
      <c r="A107">
        <v>19</v>
      </c>
      <c r="B107" t="s">
        <v>806</v>
      </c>
      <c r="C107" t="s">
        <v>806</v>
      </c>
      <c r="D107" t="s">
        <v>283</v>
      </c>
    </row>
    <row r="108" spans="1:4" customFormat="1" x14ac:dyDescent="0.25">
      <c r="A108">
        <v>23</v>
      </c>
      <c r="B108" t="s">
        <v>888</v>
      </c>
      <c r="C108" t="s">
        <v>888</v>
      </c>
      <c r="D108" t="s">
        <v>283</v>
      </c>
    </row>
    <row r="109" spans="1:4" customFormat="1" x14ac:dyDescent="0.25">
      <c r="A109">
        <v>27</v>
      </c>
      <c r="B109" t="s">
        <v>1002</v>
      </c>
      <c r="C109" t="s">
        <v>1002</v>
      </c>
      <c r="D109" t="s">
        <v>283</v>
      </c>
    </row>
    <row r="110" spans="1:4" customFormat="1" x14ac:dyDescent="0.25">
      <c r="A110">
        <v>33</v>
      </c>
      <c r="B110" t="s">
        <v>1180</v>
      </c>
      <c r="C110" t="s">
        <v>1180</v>
      </c>
      <c r="D110" t="s">
        <v>283</v>
      </c>
    </row>
    <row r="111" spans="1:4" customFormat="1" x14ac:dyDescent="0.25">
      <c r="A111">
        <v>32</v>
      </c>
      <c r="B111" t="s">
        <v>1149</v>
      </c>
      <c r="C111" t="s">
        <v>1149</v>
      </c>
      <c r="D111" t="s">
        <v>283</v>
      </c>
    </row>
    <row r="112" spans="1:4" customFormat="1" x14ac:dyDescent="0.25">
      <c r="A112">
        <v>33</v>
      </c>
      <c r="B112" t="s">
        <v>1181</v>
      </c>
      <c r="C112" t="s">
        <v>1181</v>
      </c>
      <c r="D112" t="s">
        <v>283</v>
      </c>
    </row>
    <row r="113" spans="1:4" customFormat="1" x14ac:dyDescent="0.25">
      <c r="A113">
        <v>33</v>
      </c>
      <c r="B113" t="s">
        <v>1182</v>
      </c>
      <c r="C113" t="s">
        <v>1182</v>
      </c>
      <c r="D113" t="s">
        <v>283</v>
      </c>
    </row>
    <row r="114" spans="1:4" customFormat="1" x14ac:dyDescent="0.25">
      <c r="A114">
        <v>33</v>
      </c>
      <c r="B114" t="s">
        <v>1183</v>
      </c>
      <c r="C114" t="s">
        <v>1183</v>
      </c>
      <c r="D114" t="s">
        <v>283</v>
      </c>
    </row>
    <row r="115" spans="1:4" customFormat="1" x14ac:dyDescent="0.25">
      <c r="A115">
        <v>33</v>
      </c>
      <c r="B115" t="s">
        <v>1184</v>
      </c>
      <c r="C115" t="s">
        <v>1184</v>
      </c>
      <c r="D115" t="s">
        <v>283</v>
      </c>
    </row>
    <row r="116" spans="1:4" customFormat="1" x14ac:dyDescent="0.25">
      <c r="A116">
        <v>9</v>
      </c>
      <c r="B116" t="s">
        <v>520</v>
      </c>
      <c r="C116" t="s">
        <v>1289</v>
      </c>
      <c r="D116" t="s">
        <v>283</v>
      </c>
    </row>
    <row r="117" spans="1:4" customFormat="1" x14ac:dyDescent="0.25">
      <c r="A117">
        <v>36</v>
      </c>
      <c r="B117" t="s">
        <v>1261</v>
      </c>
      <c r="C117" t="s">
        <v>1261</v>
      </c>
      <c r="D117" t="s">
        <v>283</v>
      </c>
    </row>
    <row r="118" spans="1:4" customFormat="1" x14ac:dyDescent="0.25">
      <c r="A118">
        <v>36</v>
      </c>
      <c r="B118" t="s">
        <v>1262</v>
      </c>
      <c r="C118" t="s">
        <v>1262</v>
      </c>
      <c r="D118" t="s">
        <v>283</v>
      </c>
    </row>
    <row r="119" spans="1:4" customFormat="1" x14ac:dyDescent="0.25">
      <c r="A119">
        <v>20</v>
      </c>
      <c r="B119" t="s">
        <v>818</v>
      </c>
      <c r="C119" t="s">
        <v>818</v>
      </c>
      <c r="D119" t="s">
        <v>283</v>
      </c>
    </row>
    <row r="120" spans="1:4" customFormat="1" x14ac:dyDescent="0.25">
      <c r="A120">
        <v>20</v>
      </c>
      <c r="B120" t="s">
        <v>819</v>
      </c>
      <c r="C120" t="s">
        <v>819</v>
      </c>
      <c r="D120" t="s">
        <v>283</v>
      </c>
    </row>
    <row r="121" spans="1:4" customFormat="1" x14ac:dyDescent="0.25">
      <c r="A121">
        <v>21</v>
      </c>
      <c r="B121" t="s">
        <v>838</v>
      </c>
      <c r="C121" t="s">
        <v>838</v>
      </c>
      <c r="D121" t="s">
        <v>283</v>
      </c>
    </row>
    <row r="122" spans="1:4" customFormat="1" x14ac:dyDescent="0.25">
      <c r="A122">
        <v>12</v>
      </c>
      <c r="B122" t="s">
        <v>588</v>
      </c>
      <c r="C122" t="s">
        <v>588</v>
      </c>
      <c r="D122" t="s">
        <v>283</v>
      </c>
    </row>
    <row r="123" spans="1:4" customFormat="1" x14ac:dyDescent="0.25">
      <c r="A123">
        <v>19</v>
      </c>
      <c r="B123" t="s">
        <v>807</v>
      </c>
      <c r="C123" t="s">
        <v>807</v>
      </c>
      <c r="D123" t="s">
        <v>283</v>
      </c>
    </row>
    <row r="124" spans="1:4" customFormat="1" x14ac:dyDescent="0.25">
      <c r="A124">
        <v>3</v>
      </c>
      <c r="B124" t="s">
        <v>327</v>
      </c>
      <c r="C124" t="s">
        <v>1281</v>
      </c>
      <c r="D124" t="s">
        <v>281</v>
      </c>
    </row>
    <row r="125" spans="1:4" customFormat="1" x14ac:dyDescent="0.25">
      <c r="A125">
        <v>11</v>
      </c>
      <c r="B125" t="s">
        <v>556</v>
      </c>
      <c r="C125" t="s">
        <v>556</v>
      </c>
      <c r="D125" t="s">
        <v>283</v>
      </c>
    </row>
    <row r="126" spans="1:4" customFormat="1" x14ac:dyDescent="0.25">
      <c r="A126">
        <v>11</v>
      </c>
      <c r="B126" t="s">
        <v>557</v>
      </c>
      <c r="C126" t="s">
        <v>557</v>
      </c>
      <c r="D126" t="s">
        <v>282</v>
      </c>
    </row>
    <row r="127" spans="1:4" x14ac:dyDescent="0.25">
      <c r="A127">
        <v>1</v>
      </c>
      <c r="B127" t="s">
        <v>243</v>
      </c>
      <c r="C127" t="s">
        <v>243</v>
      </c>
      <c r="D127" t="s">
        <v>282</v>
      </c>
    </row>
    <row r="128" spans="1:4" x14ac:dyDescent="0.25">
      <c r="A128">
        <v>17</v>
      </c>
      <c r="B128" t="s">
        <v>737</v>
      </c>
      <c r="C128" t="s">
        <v>737</v>
      </c>
      <c r="D128" t="s">
        <v>281</v>
      </c>
    </row>
    <row r="129" spans="1:4" customFormat="1" x14ac:dyDescent="0.25">
      <c r="A129">
        <v>18</v>
      </c>
      <c r="B129" t="s">
        <v>793</v>
      </c>
      <c r="C129" t="s">
        <v>793</v>
      </c>
      <c r="D129" t="s">
        <v>283</v>
      </c>
    </row>
    <row r="130" spans="1:4" customFormat="1" x14ac:dyDescent="0.25">
      <c r="A130">
        <v>18</v>
      </c>
      <c r="B130" t="s">
        <v>794</v>
      </c>
      <c r="C130" t="s">
        <v>794</v>
      </c>
      <c r="D130" t="s">
        <v>283</v>
      </c>
    </row>
    <row r="131" spans="1:4" customFormat="1" x14ac:dyDescent="0.25">
      <c r="A131">
        <v>11</v>
      </c>
      <c r="B131" t="s">
        <v>558</v>
      </c>
      <c r="C131" t="s">
        <v>558</v>
      </c>
      <c r="D131" t="s">
        <v>283</v>
      </c>
    </row>
    <row r="132" spans="1:4" customFormat="1" x14ac:dyDescent="0.25">
      <c r="A132">
        <v>13</v>
      </c>
      <c r="B132" t="s">
        <v>619</v>
      </c>
      <c r="C132" t="s">
        <v>619</v>
      </c>
      <c r="D132" t="s">
        <v>283</v>
      </c>
    </row>
    <row r="133" spans="1:4" customFormat="1" x14ac:dyDescent="0.25">
      <c r="A133">
        <v>7</v>
      </c>
      <c r="B133" t="s">
        <v>488</v>
      </c>
      <c r="C133" t="s">
        <v>509</v>
      </c>
      <c r="D133" t="s">
        <v>282</v>
      </c>
    </row>
    <row r="134" spans="1:4" x14ac:dyDescent="0.25">
      <c r="A134">
        <v>27</v>
      </c>
      <c r="B134" t="s">
        <v>1003</v>
      </c>
      <c r="C134" t="s">
        <v>1003</v>
      </c>
      <c r="D134" t="s">
        <v>282</v>
      </c>
    </row>
    <row r="135" spans="1:4" x14ac:dyDescent="0.25">
      <c r="A135">
        <v>33</v>
      </c>
      <c r="B135" t="s">
        <v>1185</v>
      </c>
      <c r="C135" t="s">
        <v>1185</v>
      </c>
      <c r="D135" t="s">
        <v>282</v>
      </c>
    </row>
    <row r="136" spans="1:4" x14ac:dyDescent="0.25">
      <c r="A136">
        <v>16</v>
      </c>
      <c r="B136" t="s">
        <v>693</v>
      </c>
      <c r="C136" t="s">
        <v>693</v>
      </c>
      <c r="D136" t="s">
        <v>281</v>
      </c>
    </row>
    <row r="137" spans="1:4" customFormat="1" x14ac:dyDescent="0.25">
      <c r="A137">
        <v>13</v>
      </c>
      <c r="B137" t="s">
        <v>620</v>
      </c>
      <c r="C137" t="s">
        <v>620</v>
      </c>
      <c r="D137" t="s">
        <v>283</v>
      </c>
    </row>
    <row r="138" spans="1:4" customFormat="1" x14ac:dyDescent="0.25">
      <c r="A138">
        <v>21</v>
      </c>
      <c r="B138" t="s">
        <v>839</v>
      </c>
      <c r="C138" t="s">
        <v>839</v>
      </c>
      <c r="D138" t="s">
        <v>283</v>
      </c>
    </row>
    <row r="139" spans="1:4" customFormat="1" x14ac:dyDescent="0.25">
      <c r="A139">
        <v>21</v>
      </c>
      <c r="B139" t="s">
        <v>840</v>
      </c>
      <c r="C139" t="s">
        <v>840</v>
      </c>
      <c r="D139" t="s">
        <v>283</v>
      </c>
    </row>
    <row r="140" spans="1:4" customFormat="1" x14ac:dyDescent="0.25">
      <c r="A140">
        <v>20</v>
      </c>
      <c r="B140" t="s">
        <v>820</v>
      </c>
      <c r="C140" t="s">
        <v>820</v>
      </c>
      <c r="D140" t="s">
        <v>282</v>
      </c>
    </row>
    <row r="141" spans="1:4" x14ac:dyDescent="0.25">
      <c r="A141">
        <v>3</v>
      </c>
      <c r="B141" t="s">
        <v>361</v>
      </c>
      <c r="C141" t="s">
        <v>361</v>
      </c>
      <c r="D141" t="s">
        <v>282</v>
      </c>
    </row>
    <row r="142" spans="1:4" x14ac:dyDescent="0.25">
      <c r="A142">
        <v>6</v>
      </c>
      <c r="B142" t="s">
        <v>454</v>
      </c>
      <c r="C142" t="s">
        <v>454</v>
      </c>
      <c r="D142" t="s">
        <v>283</v>
      </c>
    </row>
    <row r="143" spans="1:4" customFormat="1" x14ac:dyDescent="0.25">
      <c r="A143">
        <v>6</v>
      </c>
      <c r="B143" t="s">
        <v>455</v>
      </c>
      <c r="C143" t="s">
        <v>455</v>
      </c>
      <c r="D143" t="s">
        <v>283</v>
      </c>
    </row>
    <row r="144" spans="1:4" customFormat="1" x14ac:dyDescent="0.25">
      <c r="A144">
        <v>4</v>
      </c>
      <c r="B144" t="s">
        <v>372</v>
      </c>
      <c r="C144" t="s">
        <v>372</v>
      </c>
      <c r="D144" t="s">
        <v>283</v>
      </c>
    </row>
    <row r="145" spans="1:4" customFormat="1" x14ac:dyDescent="0.25">
      <c r="A145">
        <v>4</v>
      </c>
      <c r="B145" t="s">
        <v>408</v>
      </c>
      <c r="C145" t="s">
        <v>408</v>
      </c>
      <c r="D145" t="s">
        <v>283</v>
      </c>
    </row>
    <row r="146" spans="1:4" customFormat="1" x14ac:dyDescent="0.25">
      <c r="A146">
        <v>34</v>
      </c>
      <c r="B146" t="s">
        <v>1214</v>
      </c>
      <c r="C146" t="s">
        <v>1214</v>
      </c>
      <c r="D146" t="s">
        <v>281</v>
      </c>
    </row>
    <row r="147" spans="1:4" customFormat="1" x14ac:dyDescent="0.25">
      <c r="A147">
        <v>9</v>
      </c>
      <c r="B147" t="s">
        <v>515</v>
      </c>
      <c r="C147" t="s">
        <v>515</v>
      </c>
      <c r="D147" t="s">
        <v>283</v>
      </c>
    </row>
    <row r="148" spans="1:4" customFormat="1" x14ac:dyDescent="0.25">
      <c r="A148">
        <v>35</v>
      </c>
      <c r="B148" t="s">
        <v>1250</v>
      </c>
      <c r="C148" t="s">
        <v>1250</v>
      </c>
      <c r="D148" t="s">
        <v>281</v>
      </c>
    </row>
    <row r="149" spans="1:4" customFormat="1" x14ac:dyDescent="0.25">
      <c r="A149">
        <v>15</v>
      </c>
      <c r="B149" t="s">
        <v>663</v>
      </c>
      <c r="C149" t="s">
        <v>663</v>
      </c>
      <c r="D149" t="s">
        <v>281</v>
      </c>
    </row>
    <row r="150" spans="1:4" customFormat="1" x14ac:dyDescent="0.25">
      <c r="A150">
        <v>25</v>
      </c>
      <c r="B150" t="s">
        <v>927</v>
      </c>
      <c r="C150" t="s">
        <v>927</v>
      </c>
      <c r="D150" t="s">
        <v>282</v>
      </c>
    </row>
    <row r="151" spans="1:4" x14ac:dyDescent="0.25">
      <c r="A151">
        <v>29</v>
      </c>
      <c r="B151" t="s">
        <v>1053</v>
      </c>
      <c r="C151" t="s">
        <v>1053</v>
      </c>
      <c r="D151" t="s">
        <v>282</v>
      </c>
    </row>
    <row r="152" spans="1:4" x14ac:dyDescent="0.25">
      <c r="A152">
        <v>27</v>
      </c>
      <c r="B152" t="s">
        <v>1004</v>
      </c>
      <c r="C152" t="s">
        <v>1004</v>
      </c>
      <c r="D152" t="s">
        <v>282</v>
      </c>
    </row>
    <row r="153" spans="1:4" x14ac:dyDescent="0.25">
      <c r="A153">
        <v>4</v>
      </c>
      <c r="B153" t="s">
        <v>373</v>
      </c>
      <c r="C153" t="s">
        <v>373</v>
      </c>
      <c r="D153" t="s">
        <v>281</v>
      </c>
    </row>
    <row r="154" spans="1:4" customFormat="1" x14ac:dyDescent="0.25">
      <c r="A154">
        <v>27</v>
      </c>
      <c r="B154" t="s">
        <v>1005</v>
      </c>
      <c r="C154" t="s">
        <v>510</v>
      </c>
      <c r="D154" t="s">
        <v>282</v>
      </c>
    </row>
    <row r="155" spans="1:4" x14ac:dyDescent="0.25">
      <c r="A155">
        <v>7</v>
      </c>
      <c r="B155" t="s">
        <v>489</v>
      </c>
      <c r="C155" t="s">
        <v>489</v>
      </c>
      <c r="D155" t="s">
        <v>282</v>
      </c>
    </row>
    <row r="156" spans="1:4" x14ac:dyDescent="0.25">
      <c r="A156">
        <v>10</v>
      </c>
      <c r="B156" t="s">
        <v>527</v>
      </c>
      <c r="C156" t="s">
        <v>527</v>
      </c>
      <c r="D156" t="s">
        <v>282</v>
      </c>
    </row>
    <row r="157" spans="1:4" x14ac:dyDescent="0.25">
      <c r="A157">
        <v>27</v>
      </c>
      <c r="B157" t="s">
        <v>1006</v>
      </c>
      <c r="C157" t="s">
        <v>1006</v>
      </c>
      <c r="D157" t="s">
        <v>281</v>
      </c>
    </row>
    <row r="158" spans="1:4" customFormat="1" x14ac:dyDescent="0.25">
      <c r="A158">
        <v>2</v>
      </c>
      <c r="B158" t="s">
        <v>294</v>
      </c>
      <c r="C158" t="s">
        <v>294</v>
      </c>
      <c r="D158" t="s">
        <v>281</v>
      </c>
    </row>
    <row r="159" spans="1:4" customFormat="1" x14ac:dyDescent="0.25">
      <c r="A159">
        <v>31</v>
      </c>
      <c r="B159" t="s">
        <v>1117</v>
      </c>
      <c r="C159" t="s">
        <v>1117</v>
      </c>
      <c r="D159" t="s">
        <v>282</v>
      </c>
    </row>
    <row r="160" spans="1:4" x14ac:dyDescent="0.25">
      <c r="A160">
        <v>13</v>
      </c>
      <c r="B160" t="s">
        <v>621</v>
      </c>
      <c r="C160" t="s">
        <v>1117</v>
      </c>
      <c r="D160" t="s">
        <v>282</v>
      </c>
    </row>
    <row r="161" spans="1:4" x14ac:dyDescent="0.25">
      <c r="A161">
        <v>25</v>
      </c>
      <c r="B161" t="s">
        <v>929</v>
      </c>
      <c r="C161" t="s">
        <v>1117</v>
      </c>
      <c r="D161" t="s">
        <v>282</v>
      </c>
    </row>
    <row r="162" spans="1:4" x14ac:dyDescent="0.25">
      <c r="A162">
        <v>34</v>
      </c>
      <c r="B162" t="s">
        <v>1215</v>
      </c>
      <c r="C162" t="s">
        <v>1215</v>
      </c>
      <c r="D162" t="s">
        <v>282</v>
      </c>
    </row>
    <row r="163" spans="1:4" x14ac:dyDescent="0.25">
      <c r="A163">
        <v>34</v>
      </c>
      <c r="B163" t="s">
        <v>1216</v>
      </c>
      <c r="C163" t="s">
        <v>1216</v>
      </c>
      <c r="D163" t="s">
        <v>282</v>
      </c>
    </row>
    <row r="164" spans="1:4" x14ac:dyDescent="0.25">
      <c r="A164">
        <v>17</v>
      </c>
      <c r="B164" t="s">
        <v>738</v>
      </c>
      <c r="C164" t="s">
        <v>738</v>
      </c>
      <c r="D164" t="s">
        <v>282</v>
      </c>
    </row>
    <row r="165" spans="1:4" x14ac:dyDescent="0.25">
      <c r="A165">
        <v>27</v>
      </c>
      <c r="B165" t="s">
        <v>1007</v>
      </c>
      <c r="C165" t="s">
        <v>1007</v>
      </c>
      <c r="D165" t="s">
        <v>282</v>
      </c>
    </row>
    <row r="166" spans="1:4" x14ac:dyDescent="0.25">
      <c r="A166">
        <v>3</v>
      </c>
      <c r="B166" t="s">
        <v>329</v>
      </c>
      <c r="C166" t="s">
        <v>1282</v>
      </c>
      <c r="D166" t="s">
        <v>281</v>
      </c>
    </row>
    <row r="167" spans="1:4" customFormat="1" x14ac:dyDescent="0.25">
      <c r="A167">
        <v>3</v>
      </c>
      <c r="B167" t="s">
        <v>328</v>
      </c>
      <c r="C167" t="s">
        <v>328</v>
      </c>
      <c r="D167" t="s">
        <v>281</v>
      </c>
    </row>
    <row r="168" spans="1:4" customFormat="1" x14ac:dyDescent="0.25">
      <c r="A168">
        <v>17</v>
      </c>
      <c r="B168" t="s">
        <v>739</v>
      </c>
      <c r="C168" t="s">
        <v>739</v>
      </c>
      <c r="D168" t="s">
        <v>282</v>
      </c>
    </row>
    <row r="169" spans="1:4" x14ac:dyDescent="0.25">
      <c r="A169">
        <v>3</v>
      </c>
      <c r="B169" t="s">
        <v>330</v>
      </c>
      <c r="C169" t="s">
        <v>330</v>
      </c>
      <c r="D169" t="s">
        <v>282</v>
      </c>
    </row>
    <row r="170" spans="1:4" x14ac:dyDescent="0.25">
      <c r="A170">
        <v>12</v>
      </c>
      <c r="B170" t="s">
        <v>589</v>
      </c>
      <c r="C170" t="s">
        <v>589</v>
      </c>
      <c r="D170" t="s">
        <v>282</v>
      </c>
    </row>
    <row r="171" spans="1:4" x14ac:dyDescent="0.25">
      <c r="A171">
        <v>19</v>
      </c>
      <c r="B171" t="s">
        <v>589</v>
      </c>
      <c r="C171" t="s">
        <v>589</v>
      </c>
      <c r="D171" t="s">
        <v>282</v>
      </c>
    </row>
    <row r="172" spans="1:4" x14ac:dyDescent="0.25">
      <c r="A172">
        <v>15</v>
      </c>
      <c r="B172" t="s">
        <v>664</v>
      </c>
      <c r="C172" t="s">
        <v>664</v>
      </c>
      <c r="D172" t="s">
        <v>282</v>
      </c>
    </row>
    <row r="173" spans="1:4" x14ac:dyDescent="0.25">
      <c r="A173">
        <v>11</v>
      </c>
      <c r="B173" t="s">
        <v>559</v>
      </c>
      <c r="C173" t="s">
        <v>559</v>
      </c>
      <c r="D173" t="s">
        <v>282</v>
      </c>
    </row>
    <row r="174" spans="1:4" x14ac:dyDescent="0.25">
      <c r="A174">
        <v>15</v>
      </c>
      <c r="B174" t="s">
        <v>665</v>
      </c>
      <c r="C174" t="s">
        <v>559</v>
      </c>
      <c r="D174" t="s">
        <v>282</v>
      </c>
    </row>
    <row r="175" spans="1:4" x14ac:dyDescent="0.25">
      <c r="A175">
        <v>20</v>
      </c>
      <c r="B175" t="s">
        <v>821</v>
      </c>
      <c r="C175" t="s">
        <v>559</v>
      </c>
      <c r="D175" t="s">
        <v>282</v>
      </c>
    </row>
    <row r="176" spans="1:4" x14ac:dyDescent="0.25">
      <c r="A176">
        <v>15</v>
      </c>
      <c r="B176" t="s">
        <v>666</v>
      </c>
      <c r="C176" t="s">
        <v>511</v>
      </c>
      <c r="D176" t="s">
        <v>282</v>
      </c>
    </row>
    <row r="177" spans="1:4" x14ac:dyDescent="0.25">
      <c r="A177">
        <v>32</v>
      </c>
      <c r="B177" t="s">
        <v>1150</v>
      </c>
      <c r="C177" t="s">
        <v>511</v>
      </c>
      <c r="D177" t="s">
        <v>282</v>
      </c>
    </row>
    <row r="178" spans="1:4" x14ac:dyDescent="0.25">
      <c r="A178">
        <v>16</v>
      </c>
      <c r="B178" t="s">
        <v>694</v>
      </c>
      <c r="C178" t="s">
        <v>976</v>
      </c>
      <c r="D178" t="s">
        <v>282</v>
      </c>
    </row>
    <row r="179" spans="1:4" x14ac:dyDescent="0.25">
      <c r="A179">
        <v>26</v>
      </c>
      <c r="B179" t="s">
        <v>976</v>
      </c>
      <c r="C179" t="s">
        <v>976</v>
      </c>
      <c r="D179" t="s">
        <v>282</v>
      </c>
    </row>
    <row r="180" spans="1:4" x14ac:dyDescent="0.25">
      <c r="A180">
        <v>22</v>
      </c>
      <c r="B180" t="s">
        <v>862</v>
      </c>
      <c r="C180" t="s">
        <v>976</v>
      </c>
      <c r="D180" t="s">
        <v>282</v>
      </c>
    </row>
    <row r="181" spans="1:4" x14ac:dyDescent="0.25">
      <c r="A181">
        <v>34</v>
      </c>
      <c r="B181" t="s">
        <v>1217</v>
      </c>
      <c r="C181" t="s">
        <v>976</v>
      </c>
      <c r="D181" t="s">
        <v>282</v>
      </c>
    </row>
    <row r="182" spans="1:4" x14ac:dyDescent="0.25">
      <c r="A182">
        <v>5</v>
      </c>
      <c r="B182" t="s">
        <v>420</v>
      </c>
      <c r="C182" t="s">
        <v>976</v>
      </c>
      <c r="D182" t="s">
        <v>282</v>
      </c>
    </row>
    <row r="183" spans="1:4" x14ac:dyDescent="0.25">
      <c r="A183">
        <v>23</v>
      </c>
      <c r="B183" t="s">
        <v>889</v>
      </c>
      <c r="C183" t="s">
        <v>976</v>
      </c>
      <c r="D183" t="s">
        <v>282</v>
      </c>
    </row>
    <row r="184" spans="1:4" x14ac:dyDescent="0.25">
      <c r="A184">
        <v>4</v>
      </c>
      <c r="B184" t="s">
        <v>374</v>
      </c>
      <c r="C184" t="s">
        <v>976</v>
      </c>
      <c r="D184" t="s">
        <v>282</v>
      </c>
    </row>
    <row r="185" spans="1:4" x14ac:dyDescent="0.25">
      <c r="A185">
        <v>36</v>
      </c>
      <c r="B185" t="s">
        <v>1263</v>
      </c>
      <c r="C185" t="s">
        <v>976</v>
      </c>
      <c r="D185" t="s">
        <v>282</v>
      </c>
    </row>
    <row r="186" spans="1:4" x14ac:dyDescent="0.25">
      <c r="A186">
        <v>2</v>
      </c>
      <c r="B186" t="s">
        <v>317</v>
      </c>
      <c r="C186" t="s">
        <v>976</v>
      </c>
      <c r="D186" t="s">
        <v>282</v>
      </c>
    </row>
    <row r="187" spans="1:4" x14ac:dyDescent="0.25">
      <c r="A187">
        <v>13</v>
      </c>
      <c r="B187" t="s">
        <v>622</v>
      </c>
      <c r="C187" t="s">
        <v>622</v>
      </c>
      <c r="D187" t="s">
        <v>282</v>
      </c>
    </row>
    <row r="188" spans="1:4" x14ac:dyDescent="0.25">
      <c r="A188">
        <v>25</v>
      </c>
      <c r="B188" t="s">
        <v>622</v>
      </c>
      <c r="C188" t="s">
        <v>622</v>
      </c>
      <c r="D188" t="s">
        <v>282</v>
      </c>
    </row>
    <row r="189" spans="1:4" x14ac:dyDescent="0.25">
      <c r="A189">
        <v>17</v>
      </c>
      <c r="B189" t="s">
        <v>740</v>
      </c>
      <c r="C189" t="s">
        <v>622</v>
      </c>
      <c r="D189" t="s">
        <v>282</v>
      </c>
    </row>
    <row r="190" spans="1:4" x14ac:dyDescent="0.25">
      <c r="A190">
        <v>7</v>
      </c>
      <c r="B190" t="s">
        <v>490</v>
      </c>
      <c r="C190" t="s">
        <v>490</v>
      </c>
      <c r="D190" t="s">
        <v>282</v>
      </c>
    </row>
    <row r="191" spans="1:4" x14ac:dyDescent="0.25">
      <c r="A191">
        <v>21</v>
      </c>
      <c r="B191" t="s">
        <v>841</v>
      </c>
      <c r="C191" t="s">
        <v>841</v>
      </c>
      <c r="D191" t="s">
        <v>282</v>
      </c>
    </row>
    <row r="192" spans="1:4" x14ac:dyDescent="0.25">
      <c r="A192">
        <v>6</v>
      </c>
      <c r="B192" t="s">
        <v>456</v>
      </c>
      <c r="C192" t="s">
        <v>456</v>
      </c>
      <c r="D192" t="s">
        <v>283</v>
      </c>
    </row>
    <row r="193" spans="1:4" customFormat="1" x14ac:dyDescent="0.25">
      <c r="A193">
        <v>6</v>
      </c>
      <c r="B193" t="s">
        <v>457</v>
      </c>
      <c r="C193" t="s">
        <v>457</v>
      </c>
      <c r="D193" t="s">
        <v>283</v>
      </c>
    </row>
    <row r="194" spans="1:4" customFormat="1" x14ac:dyDescent="0.25">
      <c r="A194">
        <v>4</v>
      </c>
      <c r="B194" t="s">
        <v>375</v>
      </c>
      <c r="C194" t="s">
        <v>375</v>
      </c>
      <c r="D194" t="s">
        <v>283</v>
      </c>
    </row>
    <row r="195" spans="1:4" customFormat="1" x14ac:dyDescent="0.25">
      <c r="A195">
        <v>4</v>
      </c>
      <c r="B195" t="s">
        <v>409</v>
      </c>
      <c r="C195" t="s">
        <v>409</v>
      </c>
      <c r="D195" t="s">
        <v>283</v>
      </c>
    </row>
    <row r="196" spans="1:4" customFormat="1" x14ac:dyDescent="0.25">
      <c r="A196">
        <v>4</v>
      </c>
      <c r="B196" t="s">
        <v>376</v>
      </c>
      <c r="C196" t="s">
        <v>930</v>
      </c>
      <c r="D196" t="s">
        <v>281</v>
      </c>
    </row>
    <row r="197" spans="1:4" customFormat="1" x14ac:dyDescent="0.25">
      <c r="A197">
        <v>25</v>
      </c>
      <c r="B197" t="s">
        <v>930</v>
      </c>
      <c r="C197" t="s">
        <v>930</v>
      </c>
      <c r="D197" t="s">
        <v>281</v>
      </c>
    </row>
    <row r="198" spans="1:4" customFormat="1" x14ac:dyDescent="0.25">
      <c r="A198">
        <v>7</v>
      </c>
      <c r="B198" t="s">
        <v>491</v>
      </c>
      <c r="C198" t="s">
        <v>930</v>
      </c>
      <c r="D198" t="s">
        <v>281</v>
      </c>
    </row>
    <row r="199" spans="1:4" customFormat="1" x14ac:dyDescent="0.25">
      <c r="A199">
        <v>2</v>
      </c>
      <c r="B199" t="s">
        <v>295</v>
      </c>
      <c r="C199" t="s">
        <v>930</v>
      </c>
      <c r="D199" t="s">
        <v>281</v>
      </c>
    </row>
    <row r="200" spans="1:4" customFormat="1" x14ac:dyDescent="0.25">
      <c r="A200">
        <v>1</v>
      </c>
      <c r="B200" t="s">
        <v>244</v>
      </c>
      <c r="C200" t="s">
        <v>244</v>
      </c>
      <c r="D200" t="s">
        <v>282</v>
      </c>
    </row>
    <row r="201" spans="1:4" x14ac:dyDescent="0.25">
      <c r="A201">
        <v>30</v>
      </c>
      <c r="B201" t="s">
        <v>1082</v>
      </c>
      <c r="C201" t="s">
        <v>1082</v>
      </c>
      <c r="D201" t="s">
        <v>281</v>
      </c>
    </row>
    <row r="202" spans="1:4" customFormat="1" x14ac:dyDescent="0.25">
      <c r="A202">
        <v>17</v>
      </c>
      <c r="B202" t="s">
        <v>748</v>
      </c>
      <c r="C202" t="s">
        <v>748</v>
      </c>
      <c r="D202" t="s">
        <v>281</v>
      </c>
    </row>
    <row r="203" spans="1:4" customFormat="1" x14ac:dyDescent="0.25">
      <c r="A203">
        <v>23</v>
      </c>
      <c r="B203" t="s">
        <v>890</v>
      </c>
      <c r="C203" t="s">
        <v>890</v>
      </c>
      <c r="D203" t="s">
        <v>282</v>
      </c>
    </row>
    <row r="204" spans="1:4" x14ac:dyDescent="0.25">
      <c r="A204">
        <v>15</v>
      </c>
      <c r="B204" t="s">
        <v>667</v>
      </c>
      <c r="C204" t="s">
        <v>890</v>
      </c>
      <c r="D204" t="s">
        <v>282</v>
      </c>
    </row>
    <row r="205" spans="1:4" x14ac:dyDescent="0.25">
      <c r="A205">
        <v>17</v>
      </c>
      <c r="B205" t="s">
        <v>741</v>
      </c>
      <c r="C205" t="s">
        <v>890</v>
      </c>
      <c r="D205" t="s">
        <v>282</v>
      </c>
    </row>
    <row r="206" spans="1:4" x14ac:dyDescent="0.25">
      <c r="A206">
        <v>22</v>
      </c>
      <c r="B206" t="s">
        <v>864</v>
      </c>
      <c r="C206" t="s">
        <v>890</v>
      </c>
      <c r="D206" t="s">
        <v>282</v>
      </c>
    </row>
    <row r="207" spans="1:4" x14ac:dyDescent="0.25">
      <c r="A207">
        <v>17</v>
      </c>
      <c r="B207" t="s">
        <v>742</v>
      </c>
      <c r="C207" t="s">
        <v>742</v>
      </c>
      <c r="D207" t="s">
        <v>282</v>
      </c>
    </row>
    <row r="208" spans="1:4" x14ac:dyDescent="0.25">
      <c r="A208">
        <v>22</v>
      </c>
      <c r="B208" t="s">
        <v>863</v>
      </c>
      <c r="C208" t="s">
        <v>863</v>
      </c>
      <c r="D208" t="s">
        <v>282</v>
      </c>
    </row>
    <row r="209" spans="1:4" x14ac:dyDescent="0.25">
      <c r="A209">
        <v>3</v>
      </c>
      <c r="B209" t="s">
        <v>331</v>
      </c>
      <c r="C209" t="s">
        <v>331</v>
      </c>
      <c r="D209" t="s">
        <v>281</v>
      </c>
    </row>
    <row r="210" spans="1:4" customFormat="1" x14ac:dyDescent="0.25">
      <c r="A210">
        <v>33</v>
      </c>
      <c r="B210" t="s">
        <v>1186</v>
      </c>
      <c r="C210" t="s">
        <v>1186</v>
      </c>
      <c r="D210" t="s">
        <v>281</v>
      </c>
    </row>
    <row r="211" spans="1:4" customFormat="1" x14ac:dyDescent="0.25">
      <c r="A211">
        <v>16</v>
      </c>
      <c r="B211" t="s">
        <v>1314</v>
      </c>
      <c r="C211" t="s">
        <v>695</v>
      </c>
      <c r="D211" t="s">
        <v>281</v>
      </c>
    </row>
    <row r="212" spans="1:4" customFormat="1" x14ac:dyDescent="0.25">
      <c r="A212">
        <v>1</v>
      </c>
      <c r="B212" t="s">
        <v>246</v>
      </c>
      <c r="C212" t="s">
        <v>246</v>
      </c>
      <c r="D212" t="s">
        <v>281</v>
      </c>
    </row>
    <row r="213" spans="1:4" customFormat="1" x14ac:dyDescent="0.25">
      <c r="A213">
        <v>17</v>
      </c>
      <c r="B213" t="s">
        <v>743</v>
      </c>
      <c r="C213" t="s">
        <v>246</v>
      </c>
      <c r="D213" t="s">
        <v>281</v>
      </c>
    </row>
    <row r="214" spans="1:4" customFormat="1" x14ac:dyDescent="0.25">
      <c r="A214">
        <v>15</v>
      </c>
      <c r="B214" t="s">
        <v>668</v>
      </c>
      <c r="C214" t="s">
        <v>668</v>
      </c>
      <c r="D214" t="s">
        <v>283</v>
      </c>
    </row>
    <row r="215" spans="1:4" customFormat="1" x14ac:dyDescent="0.25">
      <c r="A215">
        <v>27</v>
      </c>
      <c r="B215" t="s">
        <v>1008</v>
      </c>
      <c r="C215" t="s">
        <v>1008</v>
      </c>
      <c r="D215" t="s">
        <v>282</v>
      </c>
    </row>
    <row r="216" spans="1:4" customFormat="1" x14ac:dyDescent="0.25">
      <c r="A216">
        <v>13</v>
      </c>
      <c r="B216" t="s">
        <v>623</v>
      </c>
      <c r="C216" t="s">
        <v>623</v>
      </c>
      <c r="D216" t="s">
        <v>282</v>
      </c>
    </row>
    <row r="217" spans="1:4" x14ac:dyDescent="0.25">
      <c r="A217">
        <v>16</v>
      </c>
      <c r="B217" t="s">
        <v>1315</v>
      </c>
      <c r="C217" t="s">
        <v>1315</v>
      </c>
      <c r="D217" t="s">
        <v>281</v>
      </c>
    </row>
    <row r="218" spans="1:4" x14ac:dyDescent="0.25">
      <c r="A218">
        <v>19</v>
      </c>
      <c r="B218" t="s">
        <v>808</v>
      </c>
      <c r="C218" t="s">
        <v>808</v>
      </c>
      <c r="D218" t="s">
        <v>283</v>
      </c>
    </row>
    <row r="219" spans="1:4" customFormat="1" x14ac:dyDescent="0.25">
      <c r="A219">
        <v>12</v>
      </c>
      <c r="B219" t="s">
        <v>590</v>
      </c>
      <c r="C219" t="s">
        <v>590</v>
      </c>
      <c r="D219" t="s">
        <v>283</v>
      </c>
    </row>
    <row r="220" spans="1:4" customFormat="1" x14ac:dyDescent="0.25">
      <c r="A220">
        <v>5</v>
      </c>
      <c r="B220" t="s">
        <v>421</v>
      </c>
      <c r="C220" t="s">
        <v>421</v>
      </c>
      <c r="D220" t="s">
        <v>283</v>
      </c>
    </row>
    <row r="221" spans="1:4" customFormat="1" x14ac:dyDescent="0.25">
      <c r="A221">
        <v>1</v>
      </c>
      <c r="B221" t="s">
        <v>247</v>
      </c>
      <c r="C221" t="s">
        <v>247</v>
      </c>
      <c r="D221" t="s">
        <v>283</v>
      </c>
    </row>
    <row r="222" spans="1:4" customFormat="1" x14ac:dyDescent="0.25">
      <c r="A222">
        <v>27</v>
      </c>
      <c r="B222" t="s">
        <v>1009</v>
      </c>
      <c r="C222" t="s">
        <v>1009</v>
      </c>
      <c r="D222" t="s">
        <v>283</v>
      </c>
    </row>
    <row r="223" spans="1:4" customFormat="1" x14ac:dyDescent="0.25">
      <c r="A223">
        <v>17</v>
      </c>
      <c r="B223" t="s">
        <v>747</v>
      </c>
      <c r="C223" t="s">
        <v>747</v>
      </c>
      <c r="D223" t="s">
        <v>283</v>
      </c>
    </row>
    <row r="224" spans="1:4" customFormat="1" x14ac:dyDescent="0.25">
      <c r="A224">
        <v>22</v>
      </c>
      <c r="B224" t="s">
        <v>866</v>
      </c>
      <c r="C224" t="s">
        <v>866</v>
      </c>
      <c r="D224" t="s">
        <v>283</v>
      </c>
    </row>
    <row r="225" spans="1:4" customFormat="1" x14ac:dyDescent="0.25">
      <c r="A225">
        <v>17</v>
      </c>
      <c r="B225" t="s">
        <v>746</v>
      </c>
      <c r="C225" t="s">
        <v>746</v>
      </c>
      <c r="D225" t="s">
        <v>283</v>
      </c>
    </row>
    <row r="226" spans="1:4" customFormat="1" x14ac:dyDescent="0.25">
      <c r="A226">
        <v>17</v>
      </c>
      <c r="B226" t="s">
        <v>745</v>
      </c>
      <c r="C226" t="s">
        <v>745</v>
      </c>
      <c r="D226" t="s">
        <v>283</v>
      </c>
    </row>
    <row r="227" spans="1:4" customFormat="1" x14ac:dyDescent="0.25">
      <c r="A227">
        <v>17</v>
      </c>
      <c r="B227" t="s">
        <v>744</v>
      </c>
      <c r="C227" t="s">
        <v>744</v>
      </c>
      <c r="D227" t="s">
        <v>283</v>
      </c>
    </row>
    <row r="228" spans="1:4" customFormat="1" x14ac:dyDescent="0.25">
      <c r="A228">
        <v>26</v>
      </c>
      <c r="B228" t="s">
        <v>977</v>
      </c>
      <c r="C228" t="s">
        <v>977</v>
      </c>
      <c r="D228" t="s">
        <v>283</v>
      </c>
    </row>
    <row r="229" spans="1:4" customFormat="1" x14ac:dyDescent="0.25">
      <c r="A229">
        <v>20</v>
      </c>
      <c r="B229" t="s">
        <v>822</v>
      </c>
      <c r="C229" t="s">
        <v>822</v>
      </c>
      <c r="D229" t="s">
        <v>283</v>
      </c>
    </row>
    <row r="230" spans="1:4" customFormat="1" x14ac:dyDescent="0.25">
      <c r="A230">
        <v>20</v>
      </c>
      <c r="B230" t="s">
        <v>823</v>
      </c>
      <c r="C230" t="s">
        <v>823</v>
      </c>
      <c r="D230" t="s">
        <v>283</v>
      </c>
    </row>
    <row r="231" spans="1:4" customFormat="1" x14ac:dyDescent="0.25">
      <c r="A231">
        <v>20</v>
      </c>
      <c r="B231" t="s">
        <v>824</v>
      </c>
      <c r="C231" t="s">
        <v>824</v>
      </c>
      <c r="D231" t="s">
        <v>283</v>
      </c>
    </row>
    <row r="232" spans="1:4" customFormat="1" x14ac:dyDescent="0.25">
      <c r="A232">
        <v>20</v>
      </c>
      <c r="B232" t="s">
        <v>825</v>
      </c>
      <c r="C232" t="s">
        <v>825</v>
      </c>
      <c r="D232" t="s">
        <v>283</v>
      </c>
    </row>
    <row r="233" spans="1:4" customFormat="1" x14ac:dyDescent="0.25">
      <c r="A233">
        <v>1</v>
      </c>
      <c r="B233" t="s">
        <v>248</v>
      </c>
      <c r="C233" t="s">
        <v>248</v>
      </c>
      <c r="D233" t="s">
        <v>281</v>
      </c>
    </row>
    <row r="234" spans="1:4" customFormat="1" x14ac:dyDescent="0.25">
      <c r="A234">
        <v>5</v>
      </c>
      <c r="B234" t="s">
        <v>449</v>
      </c>
      <c r="C234" t="s">
        <v>1285</v>
      </c>
      <c r="D234" t="s">
        <v>283</v>
      </c>
    </row>
    <row r="235" spans="1:4" customFormat="1" x14ac:dyDescent="0.25">
      <c r="A235">
        <v>6</v>
      </c>
      <c r="B235" t="s">
        <v>458</v>
      </c>
      <c r="C235" t="s">
        <v>458</v>
      </c>
      <c r="D235" t="s">
        <v>283</v>
      </c>
    </row>
    <row r="236" spans="1:4" customFormat="1" x14ac:dyDescent="0.25">
      <c r="A236">
        <v>5</v>
      </c>
      <c r="B236" t="s">
        <v>450</v>
      </c>
      <c r="C236" t="s">
        <v>450</v>
      </c>
      <c r="D236" t="s">
        <v>283</v>
      </c>
    </row>
    <row r="237" spans="1:4" customFormat="1" x14ac:dyDescent="0.25">
      <c r="A237">
        <v>5</v>
      </c>
      <c r="B237" t="s">
        <v>422</v>
      </c>
      <c r="C237" t="s">
        <v>422</v>
      </c>
      <c r="D237" t="s">
        <v>283</v>
      </c>
    </row>
    <row r="238" spans="1:4" customFormat="1" x14ac:dyDescent="0.25">
      <c r="A238">
        <v>16</v>
      </c>
      <c r="B238" t="s">
        <v>697</v>
      </c>
      <c r="C238" t="s">
        <v>697</v>
      </c>
      <c r="D238" t="s">
        <v>283</v>
      </c>
    </row>
    <row r="239" spans="1:4" customFormat="1" x14ac:dyDescent="0.25">
      <c r="A239">
        <v>16</v>
      </c>
      <c r="B239" t="s">
        <v>696</v>
      </c>
      <c r="C239" t="s">
        <v>696</v>
      </c>
      <c r="D239" t="s">
        <v>283</v>
      </c>
    </row>
    <row r="240" spans="1:4" customFormat="1" x14ac:dyDescent="0.25">
      <c r="A240">
        <v>10</v>
      </c>
      <c r="B240" t="s">
        <v>528</v>
      </c>
      <c r="C240" t="s">
        <v>528</v>
      </c>
      <c r="D240" t="s">
        <v>282</v>
      </c>
    </row>
    <row r="241" spans="1:4" x14ac:dyDescent="0.25">
      <c r="A241">
        <v>3</v>
      </c>
      <c r="B241" t="s">
        <v>332</v>
      </c>
      <c r="C241" t="s">
        <v>332</v>
      </c>
      <c r="D241" t="s">
        <v>282</v>
      </c>
    </row>
    <row r="242" spans="1:4" x14ac:dyDescent="0.25">
      <c r="A242">
        <v>15</v>
      </c>
      <c r="B242" t="s">
        <v>669</v>
      </c>
      <c r="C242" t="s">
        <v>669</v>
      </c>
      <c r="D242" t="s">
        <v>281</v>
      </c>
    </row>
    <row r="243" spans="1:4" customFormat="1" x14ac:dyDescent="0.25">
      <c r="A243">
        <v>33</v>
      </c>
      <c r="B243" t="s">
        <v>1188</v>
      </c>
      <c r="C243" t="s">
        <v>1188</v>
      </c>
      <c r="D243" t="s">
        <v>281</v>
      </c>
    </row>
    <row r="244" spans="1:4" customFormat="1" x14ac:dyDescent="0.25">
      <c r="A244">
        <v>14</v>
      </c>
      <c r="B244" t="s">
        <v>655</v>
      </c>
      <c r="C244" t="s">
        <v>655</v>
      </c>
      <c r="D244" t="s">
        <v>282</v>
      </c>
    </row>
    <row r="245" spans="1:4" x14ac:dyDescent="0.25">
      <c r="A245">
        <v>31</v>
      </c>
      <c r="B245" t="s">
        <v>1118</v>
      </c>
      <c r="C245" t="s">
        <v>1118</v>
      </c>
      <c r="D245" t="s">
        <v>281</v>
      </c>
    </row>
    <row r="246" spans="1:4" customFormat="1" x14ac:dyDescent="0.25">
      <c r="A246">
        <v>33</v>
      </c>
      <c r="B246" t="s">
        <v>1187</v>
      </c>
      <c r="C246" t="s">
        <v>1187</v>
      </c>
      <c r="D246" t="s">
        <v>281</v>
      </c>
    </row>
    <row r="247" spans="1:4" customFormat="1" x14ac:dyDescent="0.25">
      <c r="A247">
        <v>36</v>
      </c>
      <c r="B247" t="s">
        <v>1264</v>
      </c>
      <c r="C247" t="s">
        <v>1264</v>
      </c>
      <c r="D247" t="s">
        <v>283</v>
      </c>
    </row>
    <row r="248" spans="1:4" customFormat="1" x14ac:dyDescent="0.25">
      <c r="A248">
        <v>6</v>
      </c>
      <c r="B248" t="s">
        <v>459</v>
      </c>
      <c r="C248" t="s">
        <v>459</v>
      </c>
      <c r="D248" t="s">
        <v>283</v>
      </c>
    </row>
    <row r="249" spans="1:4" customFormat="1" x14ac:dyDescent="0.25">
      <c r="A249">
        <v>6</v>
      </c>
      <c r="B249" t="s">
        <v>460</v>
      </c>
      <c r="C249" t="s">
        <v>460</v>
      </c>
      <c r="D249" t="s">
        <v>283</v>
      </c>
    </row>
    <row r="250" spans="1:4" customFormat="1" x14ac:dyDescent="0.25">
      <c r="A250">
        <v>4</v>
      </c>
      <c r="B250" t="s">
        <v>377</v>
      </c>
      <c r="C250" t="s">
        <v>377</v>
      </c>
      <c r="D250" t="s">
        <v>283</v>
      </c>
    </row>
    <row r="251" spans="1:4" customFormat="1" x14ac:dyDescent="0.25">
      <c r="A251">
        <v>4</v>
      </c>
      <c r="B251" t="s">
        <v>410</v>
      </c>
      <c r="C251" t="s">
        <v>410</v>
      </c>
      <c r="D251" t="s">
        <v>283</v>
      </c>
    </row>
    <row r="252" spans="1:4" customFormat="1" x14ac:dyDescent="0.25">
      <c r="A252">
        <v>22</v>
      </c>
      <c r="B252" t="s">
        <v>865</v>
      </c>
      <c r="C252" t="s">
        <v>865</v>
      </c>
      <c r="D252" t="s">
        <v>283</v>
      </c>
    </row>
    <row r="253" spans="1:4" customFormat="1" x14ac:dyDescent="0.25">
      <c r="A253">
        <v>4</v>
      </c>
      <c r="B253" t="s">
        <v>378</v>
      </c>
      <c r="C253" t="s">
        <v>378</v>
      </c>
      <c r="D253" t="s">
        <v>281</v>
      </c>
    </row>
    <row r="254" spans="1:4" customFormat="1" x14ac:dyDescent="0.25">
      <c r="A254">
        <v>27</v>
      </c>
      <c r="B254" t="s">
        <v>1010</v>
      </c>
      <c r="C254" t="s">
        <v>1010</v>
      </c>
      <c r="D254" t="s">
        <v>281</v>
      </c>
    </row>
    <row r="255" spans="1:4" customFormat="1" x14ac:dyDescent="0.25">
      <c r="A255">
        <v>4</v>
      </c>
      <c r="B255" t="s">
        <v>379</v>
      </c>
      <c r="C255" t="s">
        <v>379</v>
      </c>
      <c r="D255" t="s">
        <v>282</v>
      </c>
    </row>
    <row r="256" spans="1:4" x14ac:dyDescent="0.25">
      <c r="A256">
        <v>34</v>
      </c>
      <c r="B256" t="s">
        <v>1218</v>
      </c>
      <c r="C256" t="s">
        <v>1218</v>
      </c>
      <c r="D256" t="s">
        <v>282</v>
      </c>
    </row>
    <row r="257" spans="1:4" x14ac:dyDescent="0.25">
      <c r="A257">
        <v>16</v>
      </c>
      <c r="B257" t="s">
        <v>698</v>
      </c>
      <c r="C257" t="s">
        <v>698</v>
      </c>
      <c r="D257" t="s">
        <v>282</v>
      </c>
    </row>
    <row r="258" spans="1:4" x14ac:dyDescent="0.25">
      <c r="A258">
        <v>21</v>
      </c>
      <c r="B258" t="s">
        <v>842</v>
      </c>
      <c r="C258" t="s">
        <v>842</v>
      </c>
      <c r="D258" t="s">
        <v>282</v>
      </c>
    </row>
    <row r="259" spans="1:4" customFormat="1" x14ac:dyDescent="0.25">
      <c r="A259">
        <v>5</v>
      </c>
      <c r="B259" t="s">
        <v>424</v>
      </c>
      <c r="C259" t="s">
        <v>424</v>
      </c>
      <c r="D259" t="s">
        <v>282</v>
      </c>
    </row>
    <row r="260" spans="1:4" x14ac:dyDescent="0.25">
      <c r="A260">
        <v>5</v>
      </c>
      <c r="B260" t="s">
        <v>423</v>
      </c>
      <c r="C260" t="s">
        <v>380</v>
      </c>
      <c r="D260" t="s">
        <v>281</v>
      </c>
    </row>
    <row r="261" spans="1:4" x14ac:dyDescent="0.25">
      <c r="A261">
        <v>6</v>
      </c>
      <c r="B261" t="s">
        <v>461</v>
      </c>
      <c r="C261" t="s">
        <v>380</v>
      </c>
      <c r="D261" t="s">
        <v>281</v>
      </c>
    </row>
    <row r="262" spans="1:4" customFormat="1" x14ac:dyDescent="0.25">
      <c r="A262">
        <v>4</v>
      </c>
      <c r="B262" t="s">
        <v>380</v>
      </c>
      <c r="C262" t="s">
        <v>380</v>
      </c>
      <c r="D262" t="s">
        <v>281</v>
      </c>
    </row>
    <row r="263" spans="1:4" customFormat="1" x14ac:dyDescent="0.25">
      <c r="A263">
        <v>10</v>
      </c>
      <c r="B263" t="s">
        <v>529</v>
      </c>
      <c r="C263" t="s">
        <v>529</v>
      </c>
      <c r="D263" t="s">
        <v>282</v>
      </c>
    </row>
    <row r="264" spans="1:4" x14ac:dyDescent="0.25">
      <c r="A264">
        <v>29</v>
      </c>
      <c r="B264" t="s">
        <v>1054</v>
      </c>
      <c r="C264" t="s">
        <v>1054</v>
      </c>
      <c r="D264" t="s">
        <v>282</v>
      </c>
    </row>
    <row r="265" spans="1:4" x14ac:dyDescent="0.25">
      <c r="A265">
        <v>11</v>
      </c>
      <c r="B265" t="s">
        <v>560</v>
      </c>
      <c r="C265" t="s">
        <v>560</v>
      </c>
      <c r="D265" t="s">
        <v>282</v>
      </c>
    </row>
    <row r="266" spans="1:4" x14ac:dyDescent="0.25">
      <c r="A266">
        <v>31</v>
      </c>
      <c r="B266" t="s">
        <v>1121</v>
      </c>
      <c r="C266" t="s">
        <v>1121</v>
      </c>
      <c r="D266" t="s">
        <v>281</v>
      </c>
    </row>
    <row r="267" spans="1:4" customFormat="1" x14ac:dyDescent="0.25">
      <c r="A267">
        <v>25</v>
      </c>
      <c r="B267" t="s">
        <v>932</v>
      </c>
      <c r="C267" t="s">
        <v>1121</v>
      </c>
      <c r="D267" t="s">
        <v>281</v>
      </c>
    </row>
    <row r="268" spans="1:4" customFormat="1" x14ac:dyDescent="0.25">
      <c r="A268">
        <v>33</v>
      </c>
      <c r="B268" t="s">
        <v>1189</v>
      </c>
      <c r="C268" t="s">
        <v>1189</v>
      </c>
      <c r="D268" t="s">
        <v>281</v>
      </c>
    </row>
    <row r="269" spans="1:4" customFormat="1" x14ac:dyDescent="0.25">
      <c r="A269">
        <v>13</v>
      </c>
      <c r="B269" t="s">
        <v>624</v>
      </c>
      <c r="C269" t="s">
        <v>1189</v>
      </c>
      <c r="D269" t="s">
        <v>281</v>
      </c>
    </row>
    <row r="270" spans="1:4" customFormat="1" x14ac:dyDescent="0.25">
      <c r="A270">
        <v>25</v>
      </c>
      <c r="B270" t="s">
        <v>931</v>
      </c>
      <c r="C270" t="s">
        <v>1189</v>
      </c>
      <c r="D270" t="s">
        <v>281</v>
      </c>
    </row>
    <row r="271" spans="1:4" customFormat="1" x14ac:dyDescent="0.25">
      <c r="A271">
        <v>32</v>
      </c>
      <c r="B271" t="s">
        <v>1151</v>
      </c>
      <c r="C271" t="s">
        <v>1189</v>
      </c>
      <c r="D271" t="s">
        <v>281</v>
      </c>
    </row>
    <row r="272" spans="1:4" customFormat="1" x14ac:dyDescent="0.25">
      <c r="A272">
        <v>17</v>
      </c>
      <c r="B272" t="s">
        <v>750</v>
      </c>
      <c r="C272" t="s">
        <v>750</v>
      </c>
      <c r="D272" t="s">
        <v>282</v>
      </c>
    </row>
    <row r="273" spans="1:4" x14ac:dyDescent="0.25">
      <c r="A273">
        <v>17</v>
      </c>
      <c r="B273" t="s">
        <v>751</v>
      </c>
      <c r="C273" t="s">
        <v>699</v>
      </c>
      <c r="D273" t="s">
        <v>282</v>
      </c>
    </row>
    <row r="274" spans="1:4" x14ac:dyDescent="0.25">
      <c r="A274">
        <v>16</v>
      </c>
      <c r="B274" t="s">
        <v>699</v>
      </c>
      <c r="C274" t="s">
        <v>699</v>
      </c>
      <c r="D274" t="s">
        <v>282</v>
      </c>
    </row>
    <row r="275" spans="1:4" x14ac:dyDescent="0.25">
      <c r="A275">
        <v>3</v>
      </c>
      <c r="B275" t="s">
        <v>333</v>
      </c>
      <c r="C275" t="s">
        <v>333</v>
      </c>
      <c r="D275" t="s">
        <v>281</v>
      </c>
    </row>
    <row r="276" spans="1:4" customFormat="1" x14ac:dyDescent="0.25">
      <c r="A276">
        <v>31</v>
      </c>
      <c r="B276" t="s">
        <v>1122</v>
      </c>
      <c r="C276" t="s">
        <v>1122</v>
      </c>
      <c r="D276" t="s">
        <v>281</v>
      </c>
    </row>
    <row r="277" spans="1:4" customFormat="1" x14ac:dyDescent="0.25">
      <c r="A277">
        <v>27</v>
      </c>
      <c r="B277" t="s">
        <v>1011</v>
      </c>
      <c r="C277" t="s">
        <v>1011</v>
      </c>
      <c r="D277" t="s">
        <v>281</v>
      </c>
    </row>
    <row r="278" spans="1:4" customFormat="1" x14ac:dyDescent="0.25">
      <c r="A278">
        <v>17</v>
      </c>
      <c r="B278" t="s">
        <v>749</v>
      </c>
      <c r="C278" t="s">
        <v>749</v>
      </c>
      <c r="D278" t="s">
        <v>281</v>
      </c>
    </row>
    <row r="279" spans="1:4" customFormat="1" x14ac:dyDescent="0.25">
      <c r="A279">
        <v>23</v>
      </c>
      <c r="B279" t="s">
        <v>892</v>
      </c>
      <c r="C279" t="s">
        <v>892</v>
      </c>
      <c r="D279" t="s">
        <v>283</v>
      </c>
    </row>
    <row r="280" spans="1:4" customFormat="1" x14ac:dyDescent="0.25">
      <c r="A280">
        <v>29</v>
      </c>
      <c r="B280" t="s">
        <v>1055</v>
      </c>
      <c r="C280" t="s">
        <v>1055</v>
      </c>
      <c r="D280" t="s">
        <v>283</v>
      </c>
    </row>
    <row r="281" spans="1:4" customFormat="1" x14ac:dyDescent="0.25">
      <c r="A281">
        <v>29</v>
      </c>
      <c r="B281" t="s">
        <v>1056</v>
      </c>
      <c r="C281" t="s">
        <v>1056</v>
      </c>
      <c r="D281" t="s">
        <v>282</v>
      </c>
    </row>
    <row r="282" spans="1:4" customFormat="1" x14ac:dyDescent="0.25">
      <c r="A282">
        <v>2</v>
      </c>
      <c r="B282" t="s">
        <v>310</v>
      </c>
      <c r="C282" t="s">
        <v>310</v>
      </c>
      <c r="D282" t="s">
        <v>282</v>
      </c>
    </row>
    <row r="283" spans="1:4" customFormat="1" x14ac:dyDescent="0.25">
      <c r="A283">
        <v>32</v>
      </c>
      <c r="B283" t="s">
        <v>1152</v>
      </c>
      <c r="C283" t="s">
        <v>1152</v>
      </c>
      <c r="D283" t="s">
        <v>282</v>
      </c>
    </row>
    <row r="284" spans="1:4" x14ac:dyDescent="0.25">
      <c r="A284">
        <v>16</v>
      </c>
      <c r="B284" t="s">
        <v>700</v>
      </c>
      <c r="C284" t="s">
        <v>700</v>
      </c>
      <c r="D284" t="s">
        <v>282</v>
      </c>
    </row>
    <row r="285" spans="1:4" x14ac:dyDescent="0.25">
      <c r="A285">
        <v>18</v>
      </c>
      <c r="B285" t="s">
        <v>798</v>
      </c>
      <c r="C285" t="s">
        <v>798</v>
      </c>
      <c r="D285" t="s">
        <v>282</v>
      </c>
    </row>
    <row r="286" spans="1:4" x14ac:dyDescent="0.25">
      <c r="A286">
        <v>17</v>
      </c>
      <c r="B286" t="s">
        <v>752</v>
      </c>
      <c r="C286" t="s">
        <v>752</v>
      </c>
      <c r="D286" t="s">
        <v>282</v>
      </c>
    </row>
    <row r="287" spans="1:4" x14ac:dyDescent="0.25">
      <c r="A287">
        <v>27</v>
      </c>
      <c r="B287" t="s">
        <v>1012</v>
      </c>
      <c r="C287" t="s">
        <v>1012</v>
      </c>
      <c r="D287" t="s">
        <v>282</v>
      </c>
    </row>
    <row r="288" spans="1:4" x14ac:dyDescent="0.25">
      <c r="A288">
        <v>11</v>
      </c>
      <c r="B288" t="s">
        <v>561</v>
      </c>
      <c r="C288" t="s">
        <v>934</v>
      </c>
      <c r="D288" t="s">
        <v>282</v>
      </c>
    </row>
    <row r="289" spans="1:4" x14ac:dyDescent="0.25">
      <c r="A289">
        <v>25</v>
      </c>
      <c r="B289" t="s">
        <v>934</v>
      </c>
      <c r="C289" t="s">
        <v>934</v>
      </c>
      <c r="D289" t="s">
        <v>282</v>
      </c>
    </row>
    <row r="290" spans="1:4" x14ac:dyDescent="0.25">
      <c r="A290">
        <v>36</v>
      </c>
      <c r="B290" t="s">
        <v>1265</v>
      </c>
      <c r="C290" t="s">
        <v>1265</v>
      </c>
      <c r="D290" t="s">
        <v>282</v>
      </c>
    </row>
    <row r="291" spans="1:4" x14ac:dyDescent="0.25">
      <c r="A291">
        <v>25</v>
      </c>
      <c r="B291" t="s">
        <v>933</v>
      </c>
      <c r="C291" t="s">
        <v>933</v>
      </c>
      <c r="D291" t="s">
        <v>281</v>
      </c>
    </row>
    <row r="292" spans="1:4" x14ac:dyDescent="0.25">
      <c r="A292">
        <v>32</v>
      </c>
      <c r="B292" t="s">
        <v>1153</v>
      </c>
      <c r="C292" t="s">
        <v>1153</v>
      </c>
      <c r="D292" t="s">
        <v>281</v>
      </c>
    </row>
    <row r="293" spans="1:4" x14ac:dyDescent="0.25">
      <c r="A293">
        <v>35</v>
      </c>
      <c r="B293" t="s">
        <v>1251</v>
      </c>
      <c r="C293" t="s">
        <v>1310</v>
      </c>
      <c r="D293" t="s">
        <v>280</v>
      </c>
    </row>
    <row r="294" spans="1:4" customFormat="1" x14ac:dyDescent="0.25">
      <c r="A294">
        <v>13</v>
      </c>
      <c r="B294" t="s">
        <v>625</v>
      </c>
      <c r="C294" t="s">
        <v>625</v>
      </c>
      <c r="D294" t="s">
        <v>282</v>
      </c>
    </row>
    <row r="295" spans="1:4" customFormat="1" x14ac:dyDescent="0.25">
      <c r="A295">
        <v>23</v>
      </c>
      <c r="B295" t="s">
        <v>891</v>
      </c>
      <c r="C295" t="s">
        <v>1301</v>
      </c>
      <c r="D295" t="s">
        <v>281</v>
      </c>
    </row>
    <row r="296" spans="1:4" customFormat="1" x14ac:dyDescent="0.25">
      <c r="A296">
        <v>9</v>
      </c>
      <c r="B296" t="s">
        <v>519</v>
      </c>
      <c r="C296" t="s">
        <v>519</v>
      </c>
      <c r="D296" t="s">
        <v>283</v>
      </c>
    </row>
    <row r="297" spans="1:4" x14ac:dyDescent="0.25">
      <c r="A297">
        <v>34</v>
      </c>
      <c r="B297" t="s">
        <v>1220</v>
      </c>
      <c r="C297" t="s">
        <v>1220</v>
      </c>
      <c r="D297" t="s">
        <v>281</v>
      </c>
    </row>
    <row r="298" spans="1:4" customFormat="1" x14ac:dyDescent="0.25">
      <c r="A298">
        <v>34</v>
      </c>
      <c r="B298" t="s">
        <v>1219</v>
      </c>
      <c r="C298" t="s">
        <v>935</v>
      </c>
      <c r="D298" t="s">
        <v>281</v>
      </c>
    </row>
    <row r="299" spans="1:4" customFormat="1" x14ac:dyDescent="0.25">
      <c r="A299">
        <v>25</v>
      </c>
      <c r="B299" t="s">
        <v>935</v>
      </c>
      <c r="C299" t="s">
        <v>935</v>
      </c>
      <c r="D299" t="s">
        <v>281</v>
      </c>
    </row>
    <row r="300" spans="1:4" customFormat="1" x14ac:dyDescent="0.25">
      <c r="A300">
        <v>32</v>
      </c>
      <c r="B300" t="s">
        <v>1154</v>
      </c>
      <c r="C300" t="s">
        <v>935</v>
      </c>
      <c r="D300" t="s">
        <v>281</v>
      </c>
    </row>
    <row r="301" spans="1:4" customFormat="1" x14ac:dyDescent="0.25">
      <c r="A301">
        <v>36</v>
      </c>
      <c r="B301" t="s">
        <v>1266</v>
      </c>
      <c r="C301" t="s">
        <v>1266</v>
      </c>
      <c r="D301" t="s">
        <v>281</v>
      </c>
    </row>
    <row r="302" spans="1:4" customFormat="1" x14ac:dyDescent="0.25">
      <c r="A302">
        <v>3</v>
      </c>
      <c r="B302" t="s">
        <v>334</v>
      </c>
      <c r="C302" t="s">
        <v>334</v>
      </c>
      <c r="D302" t="s">
        <v>282</v>
      </c>
    </row>
    <row r="303" spans="1:4" customFormat="1" x14ac:dyDescent="0.25">
      <c r="A303">
        <v>16</v>
      </c>
      <c r="B303" t="s">
        <v>701</v>
      </c>
      <c r="C303" t="s">
        <v>1298</v>
      </c>
      <c r="D303" t="s">
        <v>281</v>
      </c>
    </row>
    <row r="304" spans="1:4" customFormat="1" x14ac:dyDescent="0.25">
      <c r="A304">
        <v>31</v>
      </c>
      <c r="B304" t="s">
        <v>1119</v>
      </c>
      <c r="C304" t="s">
        <v>937</v>
      </c>
      <c r="D304" t="s">
        <v>281</v>
      </c>
    </row>
    <row r="305" spans="1:4" x14ac:dyDescent="0.25">
      <c r="A305">
        <v>25</v>
      </c>
      <c r="B305" t="s">
        <v>937</v>
      </c>
      <c r="C305" t="s">
        <v>937</v>
      </c>
      <c r="D305" t="s">
        <v>281</v>
      </c>
    </row>
    <row r="306" spans="1:4" customFormat="1" x14ac:dyDescent="0.25">
      <c r="A306">
        <v>3</v>
      </c>
      <c r="B306" t="s">
        <v>362</v>
      </c>
      <c r="C306" t="s">
        <v>362</v>
      </c>
      <c r="D306" t="s">
        <v>281</v>
      </c>
    </row>
    <row r="307" spans="1:4" customFormat="1" x14ac:dyDescent="0.25">
      <c r="A307">
        <v>31</v>
      </c>
      <c r="B307" t="s">
        <v>1120</v>
      </c>
      <c r="C307" t="s">
        <v>1120</v>
      </c>
      <c r="D307" t="s">
        <v>281</v>
      </c>
    </row>
    <row r="308" spans="1:4" customFormat="1" x14ac:dyDescent="0.25">
      <c r="A308">
        <v>25</v>
      </c>
      <c r="B308" t="s">
        <v>936</v>
      </c>
      <c r="C308" t="s">
        <v>1120</v>
      </c>
      <c r="D308" t="s">
        <v>281</v>
      </c>
    </row>
    <row r="309" spans="1:4" customFormat="1" x14ac:dyDescent="0.25">
      <c r="A309">
        <v>25</v>
      </c>
      <c r="B309" t="s">
        <v>938</v>
      </c>
      <c r="C309" t="s">
        <v>562</v>
      </c>
      <c r="D309" t="s">
        <v>281</v>
      </c>
    </row>
    <row r="310" spans="1:4" customFormat="1" x14ac:dyDescent="0.25">
      <c r="A310">
        <v>11</v>
      </c>
      <c r="B310" t="s">
        <v>562</v>
      </c>
      <c r="C310" t="s">
        <v>562</v>
      </c>
      <c r="D310" t="s">
        <v>281</v>
      </c>
    </row>
    <row r="311" spans="1:4" customFormat="1" x14ac:dyDescent="0.25">
      <c r="A311">
        <v>3</v>
      </c>
      <c r="B311" t="s">
        <v>363</v>
      </c>
      <c r="C311" t="s">
        <v>363</v>
      </c>
      <c r="D311" t="s">
        <v>281</v>
      </c>
    </row>
    <row r="312" spans="1:4" customFormat="1" x14ac:dyDescent="0.25">
      <c r="A312">
        <v>17</v>
      </c>
      <c r="B312" t="s">
        <v>754</v>
      </c>
      <c r="C312" t="s">
        <v>754</v>
      </c>
      <c r="D312" t="s">
        <v>281</v>
      </c>
    </row>
    <row r="313" spans="1:4" customFormat="1" x14ac:dyDescent="0.25">
      <c r="A313">
        <v>10</v>
      </c>
      <c r="B313" t="s">
        <v>530</v>
      </c>
      <c r="C313" t="s">
        <v>250</v>
      </c>
      <c r="D313" t="s">
        <v>281</v>
      </c>
    </row>
    <row r="314" spans="1:4" customFormat="1" x14ac:dyDescent="0.25">
      <c r="A314">
        <v>1</v>
      </c>
      <c r="B314" t="s">
        <v>250</v>
      </c>
      <c r="C314" t="s">
        <v>250</v>
      </c>
      <c r="D314" t="s">
        <v>281</v>
      </c>
    </row>
    <row r="315" spans="1:4" customFormat="1" x14ac:dyDescent="0.25">
      <c r="A315">
        <v>4</v>
      </c>
      <c r="B315" t="s">
        <v>381</v>
      </c>
      <c r="C315" t="s">
        <v>381</v>
      </c>
      <c r="D315" t="s">
        <v>281</v>
      </c>
    </row>
    <row r="316" spans="1:4" customFormat="1" x14ac:dyDescent="0.25">
      <c r="A316">
        <v>5</v>
      </c>
      <c r="B316" t="s">
        <v>426</v>
      </c>
      <c r="C316" t="s">
        <v>463</v>
      </c>
      <c r="D316" t="s">
        <v>281</v>
      </c>
    </row>
    <row r="317" spans="1:4" customFormat="1" x14ac:dyDescent="0.25">
      <c r="A317">
        <v>6</v>
      </c>
      <c r="B317" t="s">
        <v>463</v>
      </c>
      <c r="C317" t="s">
        <v>463</v>
      </c>
      <c r="D317" t="s">
        <v>281</v>
      </c>
    </row>
    <row r="318" spans="1:4" customFormat="1" x14ac:dyDescent="0.25">
      <c r="A318">
        <v>4</v>
      </c>
      <c r="B318" t="s">
        <v>383</v>
      </c>
      <c r="C318" t="s">
        <v>463</v>
      </c>
      <c r="D318" t="s">
        <v>281</v>
      </c>
    </row>
    <row r="319" spans="1:4" customFormat="1" x14ac:dyDescent="0.25">
      <c r="A319">
        <v>5</v>
      </c>
      <c r="B319" t="s">
        <v>425</v>
      </c>
      <c r="C319" t="s">
        <v>867</v>
      </c>
      <c r="D319" t="s">
        <v>281</v>
      </c>
    </row>
    <row r="320" spans="1:4" customFormat="1" x14ac:dyDescent="0.25">
      <c r="A320">
        <v>18</v>
      </c>
      <c r="B320" t="s">
        <v>797</v>
      </c>
      <c r="C320" t="s">
        <v>867</v>
      </c>
      <c r="D320" t="s">
        <v>281</v>
      </c>
    </row>
    <row r="321" spans="1:4" customFormat="1" x14ac:dyDescent="0.25">
      <c r="A321">
        <v>6</v>
      </c>
      <c r="B321" t="s">
        <v>462</v>
      </c>
      <c r="C321" t="s">
        <v>867</v>
      </c>
      <c r="D321" t="s">
        <v>281</v>
      </c>
    </row>
    <row r="322" spans="1:4" customFormat="1" x14ac:dyDescent="0.25">
      <c r="A322">
        <v>25</v>
      </c>
      <c r="B322" t="s">
        <v>939</v>
      </c>
      <c r="C322" t="s">
        <v>867</v>
      </c>
      <c r="D322" t="s">
        <v>281</v>
      </c>
    </row>
    <row r="323" spans="1:4" customFormat="1" x14ac:dyDescent="0.25">
      <c r="A323">
        <v>13</v>
      </c>
      <c r="B323" t="s">
        <v>626</v>
      </c>
      <c r="C323" t="s">
        <v>867</v>
      </c>
      <c r="D323" t="s">
        <v>281</v>
      </c>
    </row>
    <row r="324" spans="1:4" customFormat="1" x14ac:dyDescent="0.25">
      <c r="A324">
        <v>17</v>
      </c>
      <c r="B324" t="s">
        <v>753</v>
      </c>
      <c r="C324" t="s">
        <v>867</v>
      </c>
      <c r="D324" t="s">
        <v>281</v>
      </c>
    </row>
    <row r="325" spans="1:4" customFormat="1" x14ac:dyDescent="0.25">
      <c r="A325">
        <v>4</v>
      </c>
      <c r="B325" t="s">
        <v>382</v>
      </c>
      <c r="C325" t="s">
        <v>867</v>
      </c>
      <c r="D325" t="s">
        <v>281</v>
      </c>
    </row>
    <row r="326" spans="1:4" customFormat="1" x14ac:dyDescent="0.25">
      <c r="A326">
        <v>32</v>
      </c>
      <c r="B326" t="s">
        <v>1155</v>
      </c>
      <c r="C326" t="s">
        <v>867</v>
      </c>
      <c r="D326" t="s">
        <v>281</v>
      </c>
    </row>
    <row r="327" spans="1:4" customFormat="1" x14ac:dyDescent="0.25">
      <c r="A327">
        <v>24</v>
      </c>
      <c r="B327" t="s">
        <v>910</v>
      </c>
      <c r="C327" t="s">
        <v>867</v>
      </c>
      <c r="D327" t="s">
        <v>281</v>
      </c>
    </row>
    <row r="328" spans="1:4" customFormat="1" x14ac:dyDescent="0.25">
      <c r="A328">
        <v>35</v>
      </c>
      <c r="B328" t="s">
        <v>1258</v>
      </c>
      <c r="C328" t="s">
        <v>867</v>
      </c>
      <c r="D328" t="s">
        <v>281</v>
      </c>
    </row>
    <row r="329" spans="1:4" customFormat="1" x14ac:dyDescent="0.25">
      <c r="A329">
        <v>23</v>
      </c>
      <c r="B329" t="s">
        <v>893</v>
      </c>
      <c r="C329" t="s">
        <v>867</v>
      </c>
      <c r="D329" t="s">
        <v>281</v>
      </c>
    </row>
    <row r="330" spans="1:4" customFormat="1" x14ac:dyDescent="0.25">
      <c r="A330">
        <v>22</v>
      </c>
      <c r="B330" t="s">
        <v>867</v>
      </c>
      <c r="C330" t="s">
        <v>867</v>
      </c>
      <c r="D330" t="s">
        <v>281</v>
      </c>
    </row>
    <row r="331" spans="1:4" customFormat="1" x14ac:dyDescent="0.25">
      <c r="A331">
        <v>9</v>
      </c>
      <c r="B331" t="s">
        <v>522</v>
      </c>
      <c r="C331" t="s">
        <v>867</v>
      </c>
      <c r="D331" t="s">
        <v>281</v>
      </c>
    </row>
    <row r="332" spans="1:4" customFormat="1" x14ac:dyDescent="0.25">
      <c r="A332">
        <v>17</v>
      </c>
      <c r="B332" t="s">
        <v>755</v>
      </c>
      <c r="C332" t="s">
        <v>755</v>
      </c>
      <c r="D332" t="s">
        <v>281</v>
      </c>
    </row>
    <row r="333" spans="1:4" customFormat="1" x14ac:dyDescent="0.25">
      <c r="A333">
        <v>29</v>
      </c>
      <c r="B333" t="s">
        <v>1057</v>
      </c>
      <c r="C333" t="s">
        <v>335</v>
      </c>
      <c r="D333" t="s">
        <v>281</v>
      </c>
    </row>
    <row r="334" spans="1:4" customFormat="1" x14ac:dyDescent="0.25">
      <c r="A334">
        <v>31</v>
      </c>
      <c r="B334" t="s">
        <v>1123</v>
      </c>
      <c r="C334" t="s">
        <v>335</v>
      </c>
      <c r="D334" t="s">
        <v>281</v>
      </c>
    </row>
    <row r="335" spans="1:4" customFormat="1" x14ac:dyDescent="0.25">
      <c r="A335">
        <v>3</v>
      </c>
      <c r="B335" t="s">
        <v>335</v>
      </c>
      <c r="C335" t="s">
        <v>335</v>
      </c>
      <c r="D335" t="s">
        <v>281</v>
      </c>
    </row>
    <row r="336" spans="1:4" customFormat="1" x14ac:dyDescent="0.25">
      <c r="A336">
        <v>20</v>
      </c>
      <c r="B336" t="s">
        <v>826</v>
      </c>
      <c r="C336" t="s">
        <v>335</v>
      </c>
      <c r="D336" t="s">
        <v>281</v>
      </c>
    </row>
    <row r="337" spans="1:4" customFormat="1" x14ac:dyDescent="0.25">
      <c r="A337">
        <v>17</v>
      </c>
      <c r="B337" t="s">
        <v>756</v>
      </c>
      <c r="C337" t="s">
        <v>335</v>
      </c>
      <c r="D337" t="s">
        <v>281</v>
      </c>
    </row>
    <row r="338" spans="1:4" customFormat="1" x14ac:dyDescent="0.25">
      <c r="A338">
        <v>1</v>
      </c>
      <c r="B338" t="s">
        <v>251</v>
      </c>
      <c r="C338" t="s">
        <v>251</v>
      </c>
      <c r="D338" t="s">
        <v>281</v>
      </c>
    </row>
    <row r="339" spans="1:4" customFormat="1" x14ac:dyDescent="0.25">
      <c r="A339">
        <v>21</v>
      </c>
      <c r="B339" t="s">
        <v>844</v>
      </c>
      <c r="C339" t="s">
        <v>844</v>
      </c>
      <c r="D339" t="s">
        <v>283</v>
      </c>
    </row>
    <row r="340" spans="1:4" customFormat="1" x14ac:dyDescent="0.25">
      <c r="A340">
        <v>17</v>
      </c>
      <c r="B340" t="s">
        <v>757</v>
      </c>
      <c r="C340" t="s">
        <v>757</v>
      </c>
      <c r="D340" t="s">
        <v>281</v>
      </c>
    </row>
    <row r="341" spans="1:4" customFormat="1" x14ac:dyDescent="0.25">
      <c r="A341">
        <v>22</v>
      </c>
      <c r="B341" t="s">
        <v>868</v>
      </c>
      <c r="C341" t="s">
        <v>868</v>
      </c>
      <c r="D341" t="s">
        <v>281</v>
      </c>
    </row>
    <row r="342" spans="1:4" customFormat="1" x14ac:dyDescent="0.25">
      <c r="A342">
        <v>5</v>
      </c>
      <c r="B342" t="s">
        <v>427</v>
      </c>
      <c r="C342" t="s">
        <v>427</v>
      </c>
      <c r="D342" t="s">
        <v>283</v>
      </c>
    </row>
    <row r="343" spans="1:4" customFormat="1" x14ac:dyDescent="0.25">
      <c r="A343">
        <v>2</v>
      </c>
      <c r="B343" t="s">
        <v>311</v>
      </c>
      <c r="C343" t="s">
        <v>311</v>
      </c>
      <c r="D343" t="s">
        <v>283</v>
      </c>
    </row>
    <row r="344" spans="1:4" customFormat="1" x14ac:dyDescent="0.25">
      <c r="A344">
        <v>31</v>
      </c>
      <c r="B344" t="s">
        <v>1124</v>
      </c>
      <c r="C344" t="s">
        <v>1124</v>
      </c>
      <c r="D344" t="s">
        <v>283</v>
      </c>
    </row>
    <row r="345" spans="1:4" customFormat="1" x14ac:dyDescent="0.25">
      <c r="A345">
        <v>4</v>
      </c>
      <c r="B345" t="s">
        <v>384</v>
      </c>
      <c r="C345" t="s">
        <v>384</v>
      </c>
      <c r="D345" t="s">
        <v>283</v>
      </c>
    </row>
    <row r="346" spans="1:4" customFormat="1" x14ac:dyDescent="0.25">
      <c r="A346">
        <v>16</v>
      </c>
      <c r="B346" t="s">
        <v>703</v>
      </c>
      <c r="C346" t="s">
        <v>703</v>
      </c>
      <c r="D346" t="s">
        <v>283</v>
      </c>
    </row>
    <row r="347" spans="1:4" customFormat="1" x14ac:dyDescent="0.25">
      <c r="A347">
        <v>16</v>
      </c>
      <c r="B347" t="s">
        <v>704</v>
      </c>
      <c r="C347" t="s">
        <v>704</v>
      </c>
      <c r="D347" t="s">
        <v>283</v>
      </c>
    </row>
    <row r="348" spans="1:4" customFormat="1" x14ac:dyDescent="0.25">
      <c r="A348">
        <v>6</v>
      </c>
      <c r="B348" t="s">
        <v>464</v>
      </c>
      <c r="C348" t="s">
        <v>464</v>
      </c>
      <c r="D348" t="s">
        <v>283</v>
      </c>
    </row>
    <row r="349" spans="1:4" customFormat="1" x14ac:dyDescent="0.25">
      <c r="A349">
        <v>24</v>
      </c>
      <c r="B349" t="s">
        <v>911</v>
      </c>
      <c r="C349" t="s">
        <v>911</v>
      </c>
      <c r="D349" t="s">
        <v>283</v>
      </c>
    </row>
    <row r="350" spans="1:4" customFormat="1" x14ac:dyDescent="0.25">
      <c r="A350">
        <v>13</v>
      </c>
      <c r="B350" t="s">
        <v>627</v>
      </c>
      <c r="C350" t="s">
        <v>627</v>
      </c>
      <c r="D350" t="s">
        <v>283</v>
      </c>
    </row>
    <row r="351" spans="1:4" customFormat="1" x14ac:dyDescent="0.25">
      <c r="A351">
        <v>22</v>
      </c>
      <c r="B351" t="s">
        <v>869</v>
      </c>
      <c r="C351" t="s">
        <v>869</v>
      </c>
      <c r="D351" t="s">
        <v>282</v>
      </c>
    </row>
    <row r="352" spans="1:4" customFormat="1" x14ac:dyDescent="0.25">
      <c r="A352">
        <v>16</v>
      </c>
      <c r="B352" t="s">
        <v>702</v>
      </c>
      <c r="C352" t="s">
        <v>702</v>
      </c>
      <c r="D352" t="s">
        <v>282</v>
      </c>
    </row>
    <row r="353" spans="1:4" customFormat="1" x14ac:dyDescent="0.25">
      <c r="A353">
        <v>23</v>
      </c>
      <c r="B353" t="s">
        <v>898</v>
      </c>
      <c r="C353" t="s">
        <v>898</v>
      </c>
      <c r="D353" t="s">
        <v>283</v>
      </c>
    </row>
    <row r="354" spans="1:4" x14ac:dyDescent="0.25">
      <c r="A354">
        <v>29</v>
      </c>
      <c r="B354" t="s">
        <v>1058</v>
      </c>
      <c r="C354" t="s">
        <v>1058</v>
      </c>
      <c r="D354" t="s">
        <v>282</v>
      </c>
    </row>
    <row r="355" spans="1:4" x14ac:dyDescent="0.25">
      <c r="A355">
        <v>30</v>
      </c>
      <c r="B355" t="s">
        <v>1083</v>
      </c>
      <c r="C355" t="s">
        <v>1083</v>
      </c>
      <c r="D355" t="s">
        <v>281</v>
      </c>
    </row>
    <row r="356" spans="1:4" customFormat="1" x14ac:dyDescent="0.25">
      <c r="A356">
        <v>2</v>
      </c>
      <c r="B356" t="s">
        <v>312</v>
      </c>
      <c r="C356" t="s">
        <v>312</v>
      </c>
      <c r="D356" t="s">
        <v>282</v>
      </c>
    </row>
    <row r="357" spans="1:4" x14ac:dyDescent="0.25">
      <c r="A357">
        <v>33</v>
      </c>
      <c r="B357" t="s">
        <v>1190</v>
      </c>
      <c r="C357" t="s">
        <v>1190</v>
      </c>
      <c r="D357" t="s">
        <v>282</v>
      </c>
    </row>
    <row r="358" spans="1:4" customFormat="1" x14ac:dyDescent="0.25">
      <c r="A358">
        <v>12</v>
      </c>
      <c r="B358" t="s">
        <v>591</v>
      </c>
      <c r="C358" t="s">
        <v>591</v>
      </c>
      <c r="D358" t="s">
        <v>283</v>
      </c>
    </row>
    <row r="359" spans="1:4" x14ac:dyDescent="0.25">
      <c r="A359">
        <v>19</v>
      </c>
      <c r="B359" t="s">
        <v>591</v>
      </c>
      <c r="C359" t="s">
        <v>591</v>
      </c>
      <c r="D359" t="s">
        <v>282</v>
      </c>
    </row>
    <row r="360" spans="1:4" x14ac:dyDescent="0.25">
      <c r="A360">
        <v>12</v>
      </c>
      <c r="B360" t="s">
        <v>592</v>
      </c>
      <c r="C360" t="s">
        <v>1292</v>
      </c>
      <c r="D360" t="s">
        <v>283</v>
      </c>
    </row>
    <row r="361" spans="1:4" customFormat="1" x14ac:dyDescent="0.25">
      <c r="A361">
        <v>19</v>
      </c>
      <c r="B361" t="s">
        <v>809</v>
      </c>
      <c r="C361" t="s">
        <v>1300</v>
      </c>
      <c r="D361" t="s">
        <v>283</v>
      </c>
    </row>
    <row r="362" spans="1:4" x14ac:dyDescent="0.25">
      <c r="A362">
        <v>12</v>
      </c>
      <c r="B362" t="s">
        <v>593</v>
      </c>
      <c r="C362" t="s">
        <v>1293</v>
      </c>
      <c r="D362" t="s">
        <v>283</v>
      </c>
    </row>
    <row r="363" spans="1:4" customFormat="1" x14ac:dyDescent="0.25">
      <c r="A363">
        <v>19</v>
      </c>
      <c r="B363" t="s">
        <v>593</v>
      </c>
      <c r="C363" t="s">
        <v>1293</v>
      </c>
      <c r="D363" t="s">
        <v>283</v>
      </c>
    </row>
    <row r="364" spans="1:4" customFormat="1" x14ac:dyDescent="0.25">
      <c r="A364">
        <v>12</v>
      </c>
      <c r="B364" t="s">
        <v>594</v>
      </c>
      <c r="C364" t="s">
        <v>594</v>
      </c>
      <c r="D364" t="s">
        <v>282</v>
      </c>
    </row>
    <row r="365" spans="1:4" customFormat="1" x14ac:dyDescent="0.25">
      <c r="A365">
        <v>19</v>
      </c>
      <c r="B365" t="s">
        <v>594</v>
      </c>
      <c r="C365" t="s">
        <v>594</v>
      </c>
      <c r="D365" t="s">
        <v>282</v>
      </c>
    </row>
    <row r="366" spans="1:4" customFormat="1" x14ac:dyDescent="0.25">
      <c r="A366">
        <v>12</v>
      </c>
      <c r="B366" t="s">
        <v>595</v>
      </c>
      <c r="C366" t="s">
        <v>595</v>
      </c>
      <c r="D366" t="s">
        <v>282</v>
      </c>
    </row>
    <row r="367" spans="1:4" x14ac:dyDescent="0.25">
      <c r="A367">
        <v>19</v>
      </c>
      <c r="B367" t="s">
        <v>595</v>
      </c>
      <c r="C367" t="s">
        <v>595</v>
      </c>
      <c r="D367" t="s">
        <v>282</v>
      </c>
    </row>
    <row r="368" spans="1:4" x14ac:dyDescent="0.25">
      <c r="A368">
        <v>17</v>
      </c>
      <c r="B368" t="s">
        <v>758</v>
      </c>
      <c r="C368" t="s">
        <v>758</v>
      </c>
      <c r="D368" t="s">
        <v>282</v>
      </c>
    </row>
    <row r="369" spans="1:4" x14ac:dyDescent="0.25">
      <c r="A369">
        <v>5</v>
      </c>
      <c r="B369" t="s">
        <v>428</v>
      </c>
      <c r="C369" t="s">
        <v>428</v>
      </c>
      <c r="D369" t="s">
        <v>282</v>
      </c>
    </row>
    <row r="370" spans="1:4" x14ac:dyDescent="0.25">
      <c r="A370">
        <v>6</v>
      </c>
      <c r="B370" t="s">
        <v>465</v>
      </c>
      <c r="C370" t="s">
        <v>465</v>
      </c>
      <c r="D370" t="s">
        <v>283</v>
      </c>
    </row>
    <row r="371" spans="1:4" x14ac:dyDescent="0.25">
      <c r="A371">
        <v>6</v>
      </c>
      <c r="B371" t="s">
        <v>466</v>
      </c>
      <c r="C371" t="s">
        <v>466</v>
      </c>
      <c r="D371" t="s">
        <v>283</v>
      </c>
    </row>
    <row r="372" spans="1:4" x14ac:dyDescent="0.25">
      <c r="A372">
        <v>14</v>
      </c>
      <c r="B372" t="s">
        <v>661</v>
      </c>
      <c r="C372" t="s">
        <v>661</v>
      </c>
      <c r="D372" t="s">
        <v>283</v>
      </c>
    </row>
    <row r="373" spans="1:4" customFormat="1" x14ac:dyDescent="0.25">
      <c r="A373">
        <v>4</v>
      </c>
      <c r="B373" t="s">
        <v>385</v>
      </c>
      <c r="C373" t="s">
        <v>385</v>
      </c>
      <c r="D373" t="s">
        <v>283</v>
      </c>
    </row>
    <row r="374" spans="1:4" customFormat="1" x14ac:dyDescent="0.25">
      <c r="A374">
        <v>4</v>
      </c>
      <c r="B374" t="s">
        <v>411</v>
      </c>
      <c r="C374" t="s">
        <v>411</v>
      </c>
      <c r="D374" t="s">
        <v>283</v>
      </c>
    </row>
    <row r="375" spans="1:4" customFormat="1" x14ac:dyDescent="0.25">
      <c r="A375">
        <v>36</v>
      </c>
      <c r="B375" t="s">
        <v>1267</v>
      </c>
      <c r="C375" t="s">
        <v>1267</v>
      </c>
      <c r="D375" t="s">
        <v>282</v>
      </c>
    </row>
    <row r="376" spans="1:4" customFormat="1" x14ac:dyDescent="0.25">
      <c r="A376">
        <v>1</v>
      </c>
      <c r="B376" t="s">
        <v>252</v>
      </c>
      <c r="C376" t="s">
        <v>252</v>
      </c>
      <c r="D376" t="s">
        <v>282</v>
      </c>
    </row>
    <row r="377" spans="1:4" customFormat="1" x14ac:dyDescent="0.25">
      <c r="A377">
        <v>1</v>
      </c>
      <c r="B377" t="s">
        <v>253</v>
      </c>
      <c r="C377" t="s">
        <v>253</v>
      </c>
      <c r="D377" t="s">
        <v>281</v>
      </c>
    </row>
    <row r="378" spans="1:4" x14ac:dyDescent="0.25">
      <c r="A378">
        <v>33</v>
      </c>
      <c r="B378" t="s">
        <v>1191</v>
      </c>
      <c r="C378" t="s">
        <v>1191</v>
      </c>
      <c r="D378" t="s">
        <v>282</v>
      </c>
    </row>
    <row r="379" spans="1:4" x14ac:dyDescent="0.25">
      <c r="A379">
        <v>11</v>
      </c>
      <c r="B379" t="s">
        <v>563</v>
      </c>
      <c r="C379" t="s">
        <v>563</v>
      </c>
      <c r="D379" t="s">
        <v>282</v>
      </c>
    </row>
    <row r="380" spans="1:4" customFormat="1" x14ac:dyDescent="0.25">
      <c r="A380">
        <v>13</v>
      </c>
      <c r="B380" t="s">
        <v>628</v>
      </c>
      <c r="C380" t="s">
        <v>628</v>
      </c>
      <c r="D380" t="s">
        <v>283</v>
      </c>
    </row>
    <row r="381" spans="1:4" x14ac:dyDescent="0.25">
      <c r="A381">
        <v>3</v>
      </c>
      <c r="B381" t="s">
        <v>364</v>
      </c>
      <c r="C381" t="s">
        <v>364</v>
      </c>
      <c r="D381" t="s">
        <v>281</v>
      </c>
    </row>
    <row r="382" spans="1:4" x14ac:dyDescent="0.25">
      <c r="A382">
        <v>30</v>
      </c>
      <c r="B382" t="s">
        <v>1084</v>
      </c>
      <c r="C382" t="s">
        <v>1084</v>
      </c>
      <c r="D382" t="s">
        <v>281</v>
      </c>
    </row>
    <row r="383" spans="1:4" customFormat="1" x14ac:dyDescent="0.25">
      <c r="A383">
        <v>20</v>
      </c>
      <c r="B383" t="s">
        <v>827</v>
      </c>
      <c r="C383" t="s">
        <v>827</v>
      </c>
      <c r="D383" t="s">
        <v>283</v>
      </c>
    </row>
    <row r="384" spans="1:4" customFormat="1" x14ac:dyDescent="0.25">
      <c r="A384">
        <v>11</v>
      </c>
      <c r="B384" t="s">
        <v>564</v>
      </c>
      <c r="C384" t="s">
        <v>564</v>
      </c>
      <c r="D384" t="s">
        <v>282</v>
      </c>
    </row>
    <row r="385" spans="1:4" customFormat="1" x14ac:dyDescent="0.25">
      <c r="A385">
        <v>7</v>
      </c>
      <c r="B385" t="s">
        <v>493</v>
      </c>
      <c r="C385" t="s">
        <v>493</v>
      </c>
      <c r="D385" t="s">
        <v>282</v>
      </c>
    </row>
    <row r="386" spans="1:4" customFormat="1" x14ac:dyDescent="0.25">
      <c r="A386">
        <v>16</v>
      </c>
      <c r="B386" t="s">
        <v>705</v>
      </c>
      <c r="C386" t="s">
        <v>705</v>
      </c>
      <c r="D386" t="s">
        <v>282</v>
      </c>
    </row>
    <row r="387" spans="1:4" x14ac:dyDescent="0.25">
      <c r="A387">
        <v>36</v>
      </c>
      <c r="B387" t="s">
        <v>1268</v>
      </c>
      <c r="C387" t="s">
        <v>1268</v>
      </c>
      <c r="D387" t="s">
        <v>282</v>
      </c>
    </row>
    <row r="388" spans="1:4" x14ac:dyDescent="0.25">
      <c r="A388">
        <v>10</v>
      </c>
      <c r="B388" t="s">
        <v>531</v>
      </c>
      <c r="C388" t="s">
        <v>531</v>
      </c>
      <c r="D388" t="s">
        <v>282</v>
      </c>
    </row>
    <row r="389" spans="1:4" x14ac:dyDescent="0.25">
      <c r="A389">
        <v>31</v>
      </c>
      <c r="B389" t="s">
        <v>1125</v>
      </c>
      <c r="C389" t="s">
        <v>1125</v>
      </c>
      <c r="D389" t="s">
        <v>282</v>
      </c>
    </row>
    <row r="390" spans="1:4" x14ac:dyDescent="0.25">
      <c r="A390">
        <v>25</v>
      </c>
      <c r="B390" t="s">
        <v>925</v>
      </c>
      <c r="C390" t="s">
        <v>1125</v>
      </c>
      <c r="D390" t="s">
        <v>282</v>
      </c>
    </row>
    <row r="391" spans="1:4" x14ac:dyDescent="0.25">
      <c r="A391">
        <v>13</v>
      </c>
      <c r="B391" t="s">
        <v>629</v>
      </c>
      <c r="C391" t="s">
        <v>629</v>
      </c>
      <c r="D391" t="s">
        <v>282</v>
      </c>
    </row>
    <row r="392" spans="1:4" x14ac:dyDescent="0.25">
      <c r="A392">
        <v>35</v>
      </c>
      <c r="B392" t="s">
        <v>1252</v>
      </c>
      <c r="C392" t="s">
        <v>1252</v>
      </c>
      <c r="D392" t="s">
        <v>281</v>
      </c>
    </row>
    <row r="393" spans="1:4" x14ac:dyDescent="0.25">
      <c r="A393">
        <v>23</v>
      </c>
      <c r="B393" t="s">
        <v>899</v>
      </c>
      <c r="C393" t="s">
        <v>706</v>
      </c>
      <c r="D393" t="s">
        <v>281</v>
      </c>
    </row>
    <row r="394" spans="1:4" x14ac:dyDescent="0.25">
      <c r="A394">
        <v>16</v>
      </c>
      <c r="B394" t="s">
        <v>706</v>
      </c>
      <c r="C394" t="s">
        <v>706</v>
      </c>
      <c r="D394" t="s">
        <v>281</v>
      </c>
    </row>
    <row r="395" spans="1:4" customFormat="1" x14ac:dyDescent="0.25">
      <c r="A395">
        <v>17</v>
      </c>
      <c r="B395" t="s">
        <v>759</v>
      </c>
      <c r="C395" t="s">
        <v>706</v>
      </c>
      <c r="D395" t="s">
        <v>281</v>
      </c>
    </row>
    <row r="396" spans="1:4" customFormat="1" x14ac:dyDescent="0.25">
      <c r="A396">
        <v>35</v>
      </c>
      <c r="B396" t="s">
        <v>1253</v>
      </c>
      <c r="C396" t="s">
        <v>706</v>
      </c>
      <c r="D396" t="s">
        <v>281</v>
      </c>
    </row>
    <row r="397" spans="1:4" customFormat="1" x14ac:dyDescent="0.25">
      <c r="A397">
        <v>35</v>
      </c>
      <c r="B397" t="s">
        <v>1254</v>
      </c>
      <c r="C397" t="s">
        <v>1254</v>
      </c>
      <c r="D397" t="s">
        <v>282</v>
      </c>
    </row>
    <row r="398" spans="1:4" customFormat="1" x14ac:dyDescent="0.25">
      <c r="A398">
        <v>25</v>
      </c>
      <c r="B398" t="s">
        <v>940</v>
      </c>
      <c r="C398" t="s">
        <v>940</v>
      </c>
      <c r="D398" t="s">
        <v>282</v>
      </c>
    </row>
    <row r="399" spans="1:4" customFormat="1" x14ac:dyDescent="0.25">
      <c r="A399">
        <v>20</v>
      </c>
      <c r="B399" t="s">
        <v>828</v>
      </c>
      <c r="C399" t="s">
        <v>828</v>
      </c>
      <c r="D399" t="s">
        <v>282</v>
      </c>
    </row>
    <row r="400" spans="1:4" x14ac:dyDescent="0.25">
      <c r="A400">
        <v>32</v>
      </c>
      <c r="B400" t="s">
        <v>1157</v>
      </c>
      <c r="C400" t="s">
        <v>1157</v>
      </c>
      <c r="D400" t="s">
        <v>281</v>
      </c>
    </row>
    <row r="401" spans="1:4" x14ac:dyDescent="0.25">
      <c r="A401">
        <v>34</v>
      </c>
      <c r="B401" t="s">
        <v>1222</v>
      </c>
      <c r="C401" t="s">
        <v>1157</v>
      </c>
      <c r="D401" t="s">
        <v>281</v>
      </c>
    </row>
    <row r="402" spans="1:4" x14ac:dyDescent="0.25">
      <c r="A402">
        <v>27</v>
      </c>
      <c r="B402" t="s">
        <v>1013</v>
      </c>
      <c r="C402" t="s">
        <v>1157</v>
      </c>
      <c r="D402" t="s">
        <v>281</v>
      </c>
    </row>
    <row r="403" spans="1:4" customFormat="1" x14ac:dyDescent="0.25">
      <c r="A403">
        <v>10</v>
      </c>
      <c r="B403" t="s">
        <v>552</v>
      </c>
      <c r="C403" t="s">
        <v>1157</v>
      </c>
      <c r="D403" t="s">
        <v>281</v>
      </c>
    </row>
    <row r="404" spans="1:4" customFormat="1" x14ac:dyDescent="0.25">
      <c r="A404">
        <v>34</v>
      </c>
      <c r="B404" t="s">
        <v>1221</v>
      </c>
      <c r="C404" t="s">
        <v>1156</v>
      </c>
      <c r="D404" t="s">
        <v>281</v>
      </c>
    </row>
    <row r="405" spans="1:4" customFormat="1" x14ac:dyDescent="0.25">
      <c r="A405">
        <v>32</v>
      </c>
      <c r="B405" t="s">
        <v>1156</v>
      </c>
      <c r="C405" t="s">
        <v>1156</v>
      </c>
      <c r="D405" t="s">
        <v>281</v>
      </c>
    </row>
    <row r="406" spans="1:4" customFormat="1" x14ac:dyDescent="0.25">
      <c r="A406">
        <v>21</v>
      </c>
      <c r="B406" t="s">
        <v>845</v>
      </c>
      <c r="C406" t="s">
        <v>1156</v>
      </c>
      <c r="D406" t="s">
        <v>281</v>
      </c>
    </row>
    <row r="407" spans="1:4" customFormat="1" x14ac:dyDescent="0.25">
      <c r="A407">
        <v>2</v>
      </c>
      <c r="B407" t="s">
        <v>296</v>
      </c>
      <c r="C407" t="s">
        <v>1156</v>
      </c>
      <c r="D407" t="s">
        <v>281</v>
      </c>
    </row>
    <row r="408" spans="1:4" customFormat="1" x14ac:dyDescent="0.25">
      <c r="A408">
        <v>17</v>
      </c>
      <c r="B408" t="s">
        <v>760</v>
      </c>
      <c r="C408" t="s">
        <v>760</v>
      </c>
      <c r="D408" t="s">
        <v>281</v>
      </c>
    </row>
    <row r="409" spans="1:4" customFormat="1" x14ac:dyDescent="0.25">
      <c r="A409">
        <v>30</v>
      </c>
      <c r="B409" t="s">
        <v>1085</v>
      </c>
      <c r="C409" t="s">
        <v>1085</v>
      </c>
      <c r="D409" t="s">
        <v>283</v>
      </c>
    </row>
    <row r="410" spans="1:4" customFormat="1" x14ac:dyDescent="0.25">
      <c r="A410">
        <v>27</v>
      </c>
      <c r="B410" t="s">
        <v>1014</v>
      </c>
      <c r="C410" t="s">
        <v>1014</v>
      </c>
      <c r="D410" t="s">
        <v>281</v>
      </c>
    </row>
    <row r="411" spans="1:4" customFormat="1" x14ac:dyDescent="0.25">
      <c r="A411">
        <v>24</v>
      </c>
      <c r="B411" t="s">
        <v>912</v>
      </c>
      <c r="C411" t="s">
        <v>912</v>
      </c>
      <c r="D411" t="s">
        <v>281</v>
      </c>
    </row>
    <row r="412" spans="1:4" customFormat="1" x14ac:dyDescent="0.25">
      <c r="A412">
        <v>25</v>
      </c>
      <c r="B412" t="s">
        <v>941</v>
      </c>
      <c r="C412" t="s">
        <v>941</v>
      </c>
      <c r="D412" t="s">
        <v>281</v>
      </c>
    </row>
    <row r="413" spans="1:4" customFormat="1" x14ac:dyDescent="0.25">
      <c r="A413">
        <v>13</v>
      </c>
      <c r="B413" t="s">
        <v>630</v>
      </c>
      <c r="C413" t="s">
        <v>942</v>
      </c>
      <c r="D413" t="s">
        <v>281</v>
      </c>
    </row>
    <row r="414" spans="1:4" customFormat="1" x14ac:dyDescent="0.25">
      <c r="A414">
        <v>25</v>
      </c>
      <c r="B414" t="s">
        <v>942</v>
      </c>
      <c r="C414" t="s">
        <v>942</v>
      </c>
      <c r="D414" t="s">
        <v>281</v>
      </c>
    </row>
    <row r="415" spans="1:4" customFormat="1" x14ac:dyDescent="0.25">
      <c r="A415">
        <v>16</v>
      </c>
      <c r="B415" t="s">
        <v>707</v>
      </c>
      <c r="C415" t="s">
        <v>1158</v>
      </c>
      <c r="D415" t="s">
        <v>281</v>
      </c>
    </row>
    <row r="416" spans="1:4" customFormat="1" x14ac:dyDescent="0.25">
      <c r="A416">
        <v>32</v>
      </c>
      <c r="B416" t="s">
        <v>1158</v>
      </c>
      <c r="C416" t="s">
        <v>1158</v>
      </c>
      <c r="D416" t="s">
        <v>281</v>
      </c>
    </row>
    <row r="417" spans="1:4" customFormat="1" x14ac:dyDescent="0.25">
      <c r="A417">
        <v>5</v>
      </c>
      <c r="B417" t="s">
        <v>429</v>
      </c>
      <c r="C417" t="s">
        <v>429</v>
      </c>
      <c r="D417" t="s">
        <v>281</v>
      </c>
    </row>
    <row r="418" spans="1:4" customFormat="1" x14ac:dyDescent="0.25">
      <c r="A418">
        <v>6</v>
      </c>
      <c r="B418" t="s">
        <v>467</v>
      </c>
      <c r="C418" t="s">
        <v>429</v>
      </c>
      <c r="D418" t="s">
        <v>281</v>
      </c>
    </row>
    <row r="419" spans="1:4" customFormat="1" x14ac:dyDescent="0.25">
      <c r="A419">
        <v>34</v>
      </c>
      <c r="B419" t="s">
        <v>1223</v>
      </c>
      <c r="C419" t="s">
        <v>1086</v>
      </c>
      <c r="D419" t="s">
        <v>281</v>
      </c>
    </row>
    <row r="420" spans="1:4" customFormat="1" x14ac:dyDescent="0.25">
      <c r="A420">
        <v>30</v>
      </c>
      <c r="B420" t="s">
        <v>1086</v>
      </c>
      <c r="C420" t="s">
        <v>1086</v>
      </c>
      <c r="D420" t="s">
        <v>281</v>
      </c>
    </row>
    <row r="421" spans="1:4" customFormat="1" x14ac:dyDescent="0.25">
      <c r="A421">
        <v>30</v>
      </c>
      <c r="B421" t="s">
        <v>1087</v>
      </c>
      <c r="C421" t="s">
        <v>1087</v>
      </c>
      <c r="D421" t="s">
        <v>281</v>
      </c>
    </row>
    <row r="422" spans="1:4" customFormat="1" x14ac:dyDescent="0.25">
      <c r="A422">
        <v>30</v>
      </c>
      <c r="B422" t="s">
        <v>1088</v>
      </c>
      <c r="C422" t="s">
        <v>1088</v>
      </c>
      <c r="D422" t="s">
        <v>281</v>
      </c>
    </row>
    <row r="423" spans="1:4" customFormat="1" x14ac:dyDescent="0.25">
      <c r="A423">
        <v>23</v>
      </c>
      <c r="B423" t="s">
        <v>894</v>
      </c>
      <c r="C423" t="s">
        <v>512</v>
      </c>
      <c r="D423" t="s">
        <v>282</v>
      </c>
    </row>
    <row r="424" spans="1:4" customFormat="1" x14ac:dyDescent="0.25">
      <c r="A424">
        <v>31</v>
      </c>
      <c r="B424" t="s">
        <v>1140</v>
      </c>
      <c r="C424" t="s">
        <v>512</v>
      </c>
      <c r="D424" t="s">
        <v>282</v>
      </c>
    </row>
    <row r="425" spans="1:4" customFormat="1" x14ac:dyDescent="0.25">
      <c r="A425">
        <v>36</v>
      </c>
      <c r="B425" t="s">
        <v>1271</v>
      </c>
      <c r="C425" t="s">
        <v>512</v>
      </c>
      <c r="D425" t="s">
        <v>282</v>
      </c>
    </row>
    <row r="426" spans="1:4" x14ac:dyDescent="0.25">
      <c r="A426">
        <v>35</v>
      </c>
      <c r="B426" t="s">
        <v>1255</v>
      </c>
      <c r="C426" t="s">
        <v>512</v>
      </c>
      <c r="D426" t="s">
        <v>282</v>
      </c>
    </row>
    <row r="427" spans="1:4" x14ac:dyDescent="0.25">
      <c r="A427">
        <v>14</v>
      </c>
      <c r="B427" t="s">
        <v>656</v>
      </c>
      <c r="C427" t="s">
        <v>512</v>
      </c>
      <c r="D427" t="s">
        <v>282</v>
      </c>
    </row>
    <row r="428" spans="1:4" x14ac:dyDescent="0.25">
      <c r="A428">
        <v>10</v>
      </c>
      <c r="B428" t="s">
        <v>553</v>
      </c>
      <c r="C428" t="s">
        <v>512</v>
      </c>
      <c r="D428" t="s">
        <v>282</v>
      </c>
    </row>
    <row r="429" spans="1:4" x14ac:dyDescent="0.25">
      <c r="A429">
        <v>2</v>
      </c>
      <c r="B429" t="s">
        <v>297</v>
      </c>
      <c r="C429" t="s">
        <v>512</v>
      </c>
      <c r="D429" t="s">
        <v>282</v>
      </c>
    </row>
    <row r="430" spans="1:4" x14ac:dyDescent="0.25">
      <c r="A430">
        <v>31</v>
      </c>
      <c r="B430" t="s">
        <v>1141</v>
      </c>
      <c r="C430" t="s">
        <v>512</v>
      </c>
      <c r="D430" t="s">
        <v>282</v>
      </c>
    </row>
    <row r="431" spans="1:4" x14ac:dyDescent="0.25">
      <c r="A431">
        <v>1</v>
      </c>
      <c r="B431" t="s">
        <v>254</v>
      </c>
      <c r="C431" t="s">
        <v>870</v>
      </c>
      <c r="D431" t="s">
        <v>282</v>
      </c>
    </row>
    <row r="432" spans="1:4" x14ac:dyDescent="0.25">
      <c r="A432">
        <v>4</v>
      </c>
      <c r="B432" t="s">
        <v>386</v>
      </c>
      <c r="C432" t="s">
        <v>870</v>
      </c>
      <c r="D432" t="s">
        <v>282</v>
      </c>
    </row>
    <row r="433" spans="1:4" x14ac:dyDescent="0.25">
      <c r="A433">
        <v>7</v>
      </c>
      <c r="B433" t="s">
        <v>492</v>
      </c>
      <c r="C433" t="s">
        <v>870</v>
      </c>
      <c r="D433" t="s">
        <v>282</v>
      </c>
    </row>
    <row r="434" spans="1:4" x14ac:dyDescent="0.25">
      <c r="A434">
        <v>11</v>
      </c>
      <c r="B434" t="s">
        <v>565</v>
      </c>
      <c r="C434" t="s">
        <v>870</v>
      </c>
      <c r="D434" t="s">
        <v>282</v>
      </c>
    </row>
    <row r="435" spans="1:4" x14ac:dyDescent="0.25">
      <c r="A435">
        <v>22</v>
      </c>
      <c r="B435" t="s">
        <v>870</v>
      </c>
      <c r="C435" t="s">
        <v>870</v>
      </c>
      <c r="D435" t="s">
        <v>282</v>
      </c>
    </row>
    <row r="436" spans="1:4" x14ac:dyDescent="0.25">
      <c r="A436">
        <v>30</v>
      </c>
      <c r="B436" t="s">
        <v>1089</v>
      </c>
      <c r="C436" t="s">
        <v>1309</v>
      </c>
      <c r="D436" t="s">
        <v>281</v>
      </c>
    </row>
    <row r="437" spans="1:4" x14ac:dyDescent="0.25">
      <c r="A437">
        <v>29</v>
      </c>
      <c r="B437" t="s">
        <v>1059</v>
      </c>
      <c r="C437" t="s">
        <v>1059</v>
      </c>
      <c r="D437" t="s">
        <v>281</v>
      </c>
    </row>
    <row r="438" spans="1:4" x14ac:dyDescent="0.25">
      <c r="A438">
        <v>31</v>
      </c>
      <c r="B438" t="s">
        <v>1142</v>
      </c>
      <c r="C438" t="s">
        <v>1142</v>
      </c>
      <c r="D438" t="s">
        <v>283</v>
      </c>
    </row>
    <row r="439" spans="1:4" customFormat="1" x14ac:dyDescent="0.25">
      <c r="A439">
        <v>27</v>
      </c>
      <c r="B439" t="s">
        <v>1015</v>
      </c>
      <c r="C439" t="s">
        <v>1015</v>
      </c>
      <c r="D439" t="s">
        <v>283</v>
      </c>
    </row>
    <row r="440" spans="1:4" customFormat="1" x14ac:dyDescent="0.25">
      <c r="A440">
        <v>17</v>
      </c>
      <c r="B440" t="s">
        <v>763</v>
      </c>
      <c r="C440" t="s">
        <v>763</v>
      </c>
      <c r="D440" t="s">
        <v>283</v>
      </c>
    </row>
    <row r="441" spans="1:4" customFormat="1" x14ac:dyDescent="0.25">
      <c r="A441">
        <v>14</v>
      </c>
      <c r="B441" t="s">
        <v>651</v>
      </c>
      <c r="C441" t="s">
        <v>651</v>
      </c>
      <c r="D441" t="s">
        <v>283</v>
      </c>
    </row>
    <row r="442" spans="1:4" customFormat="1" x14ac:dyDescent="0.25">
      <c r="A442">
        <v>23</v>
      </c>
      <c r="B442" t="s">
        <v>895</v>
      </c>
      <c r="C442" t="s">
        <v>1302</v>
      </c>
      <c r="D442" t="s">
        <v>283</v>
      </c>
    </row>
    <row r="443" spans="1:4" customFormat="1" x14ac:dyDescent="0.25">
      <c r="A443">
        <v>22</v>
      </c>
      <c r="B443" t="s">
        <v>871</v>
      </c>
      <c r="C443" t="s">
        <v>871</v>
      </c>
      <c r="D443" t="s">
        <v>283</v>
      </c>
    </row>
    <row r="444" spans="1:4" customFormat="1" x14ac:dyDescent="0.25">
      <c r="A444">
        <v>17</v>
      </c>
      <c r="B444" t="s">
        <v>762</v>
      </c>
      <c r="C444" t="s">
        <v>762</v>
      </c>
      <c r="D444" t="s">
        <v>283</v>
      </c>
    </row>
    <row r="445" spans="1:4" customFormat="1" x14ac:dyDescent="0.25">
      <c r="A445">
        <v>17</v>
      </c>
      <c r="B445" t="s">
        <v>761</v>
      </c>
      <c r="C445" t="s">
        <v>761</v>
      </c>
      <c r="D445" t="s">
        <v>283</v>
      </c>
    </row>
    <row r="446" spans="1:4" customFormat="1" x14ac:dyDescent="0.25">
      <c r="A446">
        <v>1</v>
      </c>
      <c r="B446" t="s">
        <v>255</v>
      </c>
      <c r="C446" t="s">
        <v>255</v>
      </c>
      <c r="D446" t="s">
        <v>283</v>
      </c>
    </row>
    <row r="447" spans="1:4" customFormat="1" x14ac:dyDescent="0.25">
      <c r="A447">
        <v>31</v>
      </c>
      <c r="B447" t="s">
        <v>1131</v>
      </c>
      <c r="C447" t="s">
        <v>1131</v>
      </c>
      <c r="D447" t="s">
        <v>283</v>
      </c>
    </row>
    <row r="448" spans="1:4" customFormat="1" x14ac:dyDescent="0.25">
      <c r="A448">
        <v>29</v>
      </c>
      <c r="B448" t="s">
        <v>1060</v>
      </c>
      <c r="C448" t="s">
        <v>1060</v>
      </c>
      <c r="D448" t="s">
        <v>283</v>
      </c>
    </row>
    <row r="449" spans="1:4" customFormat="1" x14ac:dyDescent="0.25">
      <c r="A449">
        <v>9</v>
      </c>
      <c r="B449" t="s">
        <v>521</v>
      </c>
      <c r="C449" t="s">
        <v>1290</v>
      </c>
      <c r="D449" t="s">
        <v>283</v>
      </c>
    </row>
    <row r="450" spans="1:4" customFormat="1" x14ac:dyDescent="0.25">
      <c r="A450">
        <v>16</v>
      </c>
      <c r="B450" t="s">
        <v>708</v>
      </c>
      <c r="C450" t="s">
        <v>708</v>
      </c>
      <c r="D450" t="s">
        <v>283</v>
      </c>
    </row>
    <row r="451" spans="1:4" customFormat="1" x14ac:dyDescent="0.25">
      <c r="A451">
        <v>25</v>
      </c>
      <c r="B451" t="s">
        <v>946</v>
      </c>
      <c r="C451" t="s">
        <v>946</v>
      </c>
      <c r="D451" t="s">
        <v>281</v>
      </c>
    </row>
    <row r="452" spans="1:4" customFormat="1" x14ac:dyDescent="0.25">
      <c r="A452">
        <v>13</v>
      </c>
      <c r="B452" t="s">
        <v>632</v>
      </c>
      <c r="C452" t="s">
        <v>946</v>
      </c>
      <c r="D452" t="s">
        <v>281</v>
      </c>
    </row>
    <row r="453" spans="1:4" customFormat="1" x14ac:dyDescent="0.25">
      <c r="A453">
        <v>2</v>
      </c>
      <c r="B453" t="s">
        <v>298</v>
      </c>
      <c r="C453" t="s">
        <v>298</v>
      </c>
      <c r="D453" t="s">
        <v>282</v>
      </c>
    </row>
    <row r="454" spans="1:4" customFormat="1" x14ac:dyDescent="0.25">
      <c r="A454">
        <v>5</v>
      </c>
      <c r="B454" t="s">
        <v>430</v>
      </c>
      <c r="C454" t="s">
        <v>430</v>
      </c>
      <c r="D454" t="s">
        <v>282</v>
      </c>
    </row>
    <row r="455" spans="1:4" customFormat="1" x14ac:dyDescent="0.25">
      <c r="A455">
        <v>3</v>
      </c>
      <c r="B455" t="s">
        <v>365</v>
      </c>
      <c r="C455" t="s">
        <v>365</v>
      </c>
      <c r="D455" t="s">
        <v>281</v>
      </c>
    </row>
    <row r="456" spans="1:4" x14ac:dyDescent="0.25">
      <c r="A456">
        <v>31</v>
      </c>
      <c r="B456" t="s">
        <v>1128</v>
      </c>
      <c r="C456" t="s">
        <v>1128</v>
      </c>
      <c r="D456" t="s">
        <v>281</v>
      </c>
    </row>
    <row r="457" spans="1:4" x14ac:dyDescent="0.25">
      <c r="A457">
        <v>25</v>
      </c>
      <c r="B457" t="s">
        <v>945</v>
      </c>
      <c r="C457" t="s">
        <v>1128</v>
      </c>
      <c r="D457" t="s">
        <v>281</v>
      </c>
    </row>
    <row r="458" spans="1:4" customFormat="1" x14ac:dyDescent="0.25">
      <c r="A458">
        <v>22</v>
      </c>
      <c r="B458" t="s">
        <v>872</v>
      </c>
      <c r="C458" t="s">
        <v>1128</v>
      </c>
      <c r="D458" t="s">
        <v>281</v>
      </c>
    </row>
    <row r="459" spans="1:4" customFormat="1" x14ac:dyDescent="0.25">
      <c r="A459">
        <v>30</v>
      </c>
      <c r="B459" t="s">
        <v>1090</v>
      </c>
      <c r="C459" t="s">
        <v>1090</v>
      </c>
      <c r="D459" t="s">
        <v>281</v>
      </c>
    </row>
    <row r="460" spans="1:4" customFormat="1" x14ac:dyDescent="0.25">
      <c r="A460">
        <v>3</v>
      </c>
      <c r="B460" t="s">
        <v>336</v>
      </c>
      <c r="C460" t="s">
        <v>1192</v>
      </c>
      <c r="D460" t="s">
        <v>281</v>
      </c>
    </row>
    <row r="461" spans="1:4" customFormat="1" x14ac:dyDescent="0.25">
      <c r="A461">
        <v>33</v>
      </c>
      <c r="B461" t="s">
        <v>1192</v>
      </c>
      <c r="C461" t="s">
        <v>1192</v>
      </c>
      <c r="D461" t="s">
        <v>281</v>
      </c>
    </row>
    <row r="462" spans="1:4" customFormat="1" x14ac:dyDescent="0.25">
      <c r="A462">
        <v>25</v>
      </c>
      <c r="B462" t="s">
        <v>943</v>
      </c>
      <c r="C462" t="s">
        <v>1192</v>
      </c>
      <c r="D462" t="s">
        <v>281</v>
      </c>
    </row>
    <row r="463" spans="1:4" customFormat="1" x14ac:dyDescent="0.25">
      <c r="A463">
        <v>17</v>
      </c>
      <c r="B463" t="s">
        <v>764</v>
      </c>
      <c r="C463" t="s">
        <v>764</v>
      </c>
      <c r="D463" t="s">
        <v>281</v>
      </c>
    </row>
    <row r="464" spans="1:4" customFormat="1" x14ac:dyDescent="0.25">
      <c r="A464">
        <v>30</v>
      </c>
      <c r="B464" t="s">
        <v>1091</v>
      </c>
      <c r="C464" t="s">
        <v>764</v>
      </c>
      <c r="D464" t="s">
        <v>281</v>
      </c>
    </row>
    <row r="465" spans="1:4" customFormat="1" x14ac:dyDescent="0.25">
      <c r="A465">
        <v>25</v>
      </c>
      <c r="B465" t="s">
        <v>944</v>
      </c>
      <c r="C465" t="s">
        <v>944</v>
      </c>
      <c r="D465" t="s">
        <v>281</v>
      </c>
    </row>
    <row r="466" spans="1:4" customFormat="1" x14ac:dyDescent="0.25">
      <c r="A466">
        <v>21</v>
      </c>
      <c r="B466" t="s">
        <v>846</v>
      </c>
      <c r="C466" t="s">
        <v>944</v>
      </c>
      <c r="D466" t="s">
        <v>281</v>
      </c>
    </row>
    <row r="467" spans="1:4" customFormat="1" x14ac:dyDescent="0.25">
      <c r="A467">
        <v>17</v>
      </c>
      <c r="B467" t="s">
        <v>765</v>
      </c>
      <c r="C467" t="s">
        <v>765</v>
      </c>
      <c r="D467" t="s">
        <v>281</v>
      </c>
    </row>
    <row r="468" spans="1:4" customFormat="1" x14ac:dyDescent="0.25">
      <c r="A468">
        <v>16</v>
      </c>
      <c r="B468" t="s">
        <v>711</v>
      </c>
      <c r="C468" t="s">
        <v>711</v>
      </c>
      <c r="D468" t="s">
        <v>281</v>
      </c>
    </row>
    <row r="469" spans="1:4" customFormat="1" x14ac:dyDescent="0.25">
      <c r="A469">
        <v>17</v>
      </c>
      <c r="B469" t="s">
        <v>766</v>
      </c>
      <c r="C469" t="s">
        <v>766</v>
      </c>
      <c r="D469" t="s">
        <v>281</v>
      </c>
    </row>
    <row r="470" spans="1:4" customFormat="1" x14ac:dyDescent="0.25">
      <c r="A470">
        <v>27</v>
      </c>
      <c r="B470" t="s">
        <v>1016</v>
      </c>
      <c r="C470" t="s">
        <v>1016</v>
      </c>
      <c r="D470" t="s">
        <v>281</v>
      </c>
    </row>
    <row r="471" spans="1:4" customFormat="1" x14ac:dyDescent="0.25">
      <c r="A471">
        <v>20</v>
      </c>
      <c r="B471" t="s">
        <v>829</v>
      </c>
      <c r="C471" t="s">
        <v>829</v>
      </c>
      <c r="D471" t="s">
        <v>283</v>
      </c>
    </row>
    <row r="472" spans="1:4" customFormat="1" x14ac:dyDescent="0.25">
      <c r="A472">
        <v>36</v>
      </c>
      <c r="B472" t="s">
        <v>1269</v>
      </c>
      <c r="C472" t="s">
        <v>1269</v>
      </c>
      <c r="D472" t="s">
        <v>283</v>
      </c>
    </row>
    <row r="473" spans="1:4" customFormat="1" x14ac:dyDescent="0.25">
      <c r="A473">
        <v>12</v>
      </c>
      <c r="B473" t="s">
        <v>596</v>
      </c>
      <c r="C473" t="s">
        <v>596</v>
      </c>
      <c r="D473" t="s">
        <v>283</v>
      </c>
    </row>
    <row r="474" spans="1:4" customFormat="1" x14ac:dyDescent="0.25">
      <c r="A474">
        <v>19</v>
      </c>
      <c r="B474" t="s">
        <v>596</v>
      </c>
      <c r="C474" t="s">
        <v>596</v>
      </c>
      <c r="D474" t="s">
        <v>283</v>
      </c>
    </row>
    <row r="475" spans="1:4" customFormat="1" x14ac:dyDescent="0.25">
      <c r="A475">
        <v>26</v>
      </c>
      <c r="B475" t="s">
        <v>978</v>
      </c>
      <c r="C475" t="s">
        <v>1307</v>
      </c>
      <c r="D475" t="s">
        <v>283</v>
      </c>
    </row>
    <row r="476" spans="1:4" customFormat="1" x14ac:dyDescent="0.25">
      <c r="A476">
        <v>13</v>
      </c>
      <c r="B476" t="s">
        <v>631</v>
      </c>
      <c r="C476" t="s">
        <v>631</v>
      </c>
      <c r="D476" t="s">
        <v>283</v>
      </c>
    </row>
    <row r="477" spans="1:4" customFormat="1" x14ac:dyDescent="0.25">
      <c r="A477">
        <v>5</v>
      </c>
      <c r="B477" t="s">
        <v>431</v>
      </c>
      <c r="C477" t="s">
        <v>431</v>
      </c>
      <c r="D477" t="s">
        <v>283</v>
      </c>
    </row>
    <row r="478" spans="1:4" customFormat="1" x14ac:dyDescent="0.25">
      <c r="A478">
        <v>11</v>
      </c>
      <c r="B478" t="s">
        <v>566</v>
      </c>
      <c r="C478" t="s">
        <v>566</v>
      </c>
      <c r="D478" t="s">
        <v>281</v>
      </c>
    </row>
    <row r="479" spans="1:4" customFormat="1" x14ac:dyDescent="0.25">
      <c r="A479">
        <v>36</v>
      </c>
      <c r="B479" t="s">
        <v>1270</v>
      </c>
      <c r="C479" t="s">
        <v>1270</v>
      </c>
      <c r="D479" t="s">
        <v>283</v>
      </c>
    </row>
    <row r="480" spans="1:4" customFormat="1" x14ac:dyDescent="0.25">
      <c r="A480">
        <v>16</v>
      </c>
      <c r="B480" t="s">
        <v>709</v>
      </c>
      <c r="C480" t="s">
        <v>709</v>
      </c>
      <c r="D480" t="s">
        <v>281</v>
      </c>
    </row>
    <row r="481" spans="1:4" customFormat="1" x14ac:dyDescent="0.25">
      <c r="A481">
        <v>31</v>
      </c>
      <c r="B481" t="s">
        <v>1130</v>
      </c>
      <c r="C481" t="s">
        <v>1130</v>
      </c>
      <c r="D481" t="s">
        <v>282</v>
      </c>
    </row>
    <row r="482" spans="1:4" customFormat="1" x14ac:dyDescent="0.25">
      <c r="A482">
        <v>31</v>
      </c>
      <c r="B482" t="s">
        <v>1129</v>
      </c>
      <c r="C482" t="s">
        <v>1129</v>
      </c>
      <c r="D482" t="s">
        <v>281</v>
      </c>
    </row>
    <row r="483" spans="1:4" customFormat="1" x14ac:dyDescent="0.25">
      <c r="A483">
        <v>16</v>
      </c>
      <c r="B483" t="s">
        <v>710</v>
      </c>
      <c r="C483" t="s">
        <v>710</v>
      </c>
      <c r="D483" t="s">
        <v>281</v>
      </c>
    </row>
    <row r="484" spans="1:4" x14ac:dyDescent="0.25">
      <c r="A484">
        <v>27</v>
      </c>
      <c r="B484" t="s">
        <v>1017</v>
      </c>
      <c r="C484" t="s">
        <v>1224</v>
      </c>
      <c r="D484" t="s">
        <v>281</v>
      </c>
    </row>
    <row r="485" spans="1:4" customFormat="1" x14ac:dyDescent="0.25">
      <c r="A485">
        <v>34</v>
      </c>
      <c r="B485" t="s">
        <v>1224</v>
      </c>
      <c r="C485" t="s">
        <v>1224</v>
      </c>
      <c r="D485" t="s">
        <v>281</v>
      </c>
    </row>
    <row r="486" spans="1:4" customFormat="1" x14ac:dyDescent="0.25">
      <c r="A486">
        <v>17</v>
      </c>
      <c r="B486" t="s">
        <v>767</v>
      </c>
      <c r="C486" t="s">
        <v>767</v>
      </c>
      <c r="D486" t="s">
        <v>281</v>
      </c>
    </row>
    <row r="487" spans="1:4" customFormat="1" x14ac:dyDescent="0.25">
      <c r="A487">
        <v>17</v>
      </c>
      <c r="B487" t="s">
        <v>768</v>
      </c>
      <c r="C487" t="s">
        <v>768</v>
      </c>
      <c r="D487" t="s">
        <v>281</v>
      </c>
    </row>
    <row r="488" spans="1:4" customFormat="1" x14ac:dyDescent="0.25">
      <c r="A488">
        <v>27</v>
      </c>
      <c r="B488" t="s">
        <v>1018</v>
      </c>
      <c r="C488" t="s">
        <v>1018</v>
      </c>
      <c r="D488" t="s">
        <v>281</v>
      </c>
    </row>
    <row r="489" spans="1:4" customFormat="1" x14ac:dyDescent="0.25">
      <c r="A489">
        <v>27</v>
      </c>
      <c r="B489" t="s">
        <v>1019</v>
      </c>
      <c r="C489" t="s">
        <v>1019</v>
      </c>
      <c r="D489" t="s">
        <v>281</v>
      </c>
    </row>
    <row r="490" spans="1:4" customFormat="1" x14ac:dyDescent="0.25">
      <c r="A490">
        <v>16</v>
      </c>
      <c r="B490" t="s">
        <v>727</v>
      </c>
      <c r="C490" t="s">
        <v>1019</v>
      </c>
      <c r="D490" t="s">
        <v>281</v>
      </c>
    </row>
    <row r="491" spans="1:4" customFormat="1" x14ac:dyDescent="0.25">
      <c r="A491">
        <v>11</v>
      </c>
      <c r="B491" t="s">
        <v>567</v>
      </c>
      <c r="C491" t="s">
        <v>1019</v>
      </c>
      <c r="D491" t="s">
        <v>281</v>
      </c>
    </row>
    <row r="492" spans="1:4" customFormat="1" x14ac:dyDescent="0.25">
      <c r="A492">
        <v>13</v>
      </c>
      <c r="B492" t="s">
        <v>633</v>
      </c>
      <c r="C492" t="s">
        <v>1019</v>
      </c>
      <c r="D492" t="s">
        <v>281</v>
      </c>
    </row>
    <row r="493" spans="1:4" customFormat="1" x14ac:dyDescent="0.25">
      <c r="A493">
        <v>25</v>
      </c>
      <c r="B493" t="s">
        <v>947</v>
      </c>
      <c r="C493" t="s">
        <v>1019</v>
      </c>
      <c r="D493" t="s">
        <v>281</v>
      </c>
    </row>
    <row r="494" spans="1:4" customFormat="1" x14ac:dyDescent="0.25">
      <c r="A494">
        <v>4</v>
      </c>
      <c r="B494" t="s">
        <v>387</v>
      </c>
      <c r="C494" t="s">
        <v>847</v>
      </c>
      <c r="D494" t="s">
        <v>281</v>
      </c>
    </row>
    <row r="495" spans="1:4" customFormat="1" x14ac:dyDescent="0.25">
      <c r="A495">
        <v>21</v>
      </c>
      <c r="B495" t="s">
        <v>847</v>
      </c>
      <c r="C495" t="s">
        <v>847</v>
      </c>
      <c r="D495" t="s">
        <v>281</v>
      </c>
    </row>
    <row r="496" spans="1:4" customFormat="1" x14ac:dyDescent="0.25">
      <c r="A496">
        <v>25</v>
      </c>
      <c r="B496" t="s">
        <v>948</v>
      </c>
      <c r="C496" t="s">
        <v>948</v>
      </c>
      <c r="D496" t="s">
        <v>281</v>
      </c>
    </row>
    <row r="497" spans="1:4" customFormat="1" x14ac:dyDescent="0.25">
      <c r="A497">
        <v>1</v>
      </c>
      <c r="B497" t="s">
        <v>256</v>
      </c>
      <c r="C497" t="s">
        <v>1280</v>
      </c>
      <c r="D497" t="s">
        <v>281</v>
      </c>
    </row>
    <row r="498" spans="1:4" customFormat="1" x14ac:dyDescent="0.25">
      <c r="A498">
        <v>34</v>
      </c>
      <c r="B498" t="s">
        <v>1225</v>
      </c>
      <c r="C498" t="s">
        <v>1225</v>
      </c>
      <c r="D498" t="s">
        <v>281</v>
      </c>
    </row>
    <row r="499" spans="1:4" customFormat="1" x14ac:dyDescent="0.25">
      <c r="A499">
        <v>1</v>
      </c>
      <c r="B499" t="s">
        <v>257</v>
      </c>
      <c r="C499" t="s">
        <v>257</v>
      </c>
      <c r="D499" t="s">
        <v>281</v>
      </c>
    </row>
    <row r="500" spans="1:4" customFormat="1" x14ac:dyDescent="0.25">
      <c r="A500">
        <v>5</v>
      </c>
      <c r="B500" t="s">
        <v>432</v>
      </c>
      <c r="C500" t="s">
        <v>432</v>
      </c>
      <c r="D500" t="s">
        <v>281</v>
      </c>
    </row>
    <row r="501" spans="1:4" customFormat="1" x14ac:dyDescent="0.25">
      <c r="A501">
        <v>6</v>
      </c>
      <c r="B501" t="s">
        <v>468</v>
      </c>
      <c r="C501" t="s">
        <v>432</v>
      </c>
      <c r="D501" t="s">
        <v>281</v>
      </c>
    </row>
    <row r="502" spans="1:4" customFormat="1" x14ac:dyDescent="0.25">
      <c r="A502">
        <v>30</v>
      </c>
      <c r="B502" t="s">
        <v>1092</v>
      </c>
      <c r="C502" t="s">
        <v>1092</v>
      </c>
      <c r="D502" t="s">
        <v>281</v>
      </c>
    </row>
    <row r="503" spans="1:4" customFormat="1" x14ac:dyDescent="0.25">
      <c r="A503">
        <v>17</v>
      </c>
      <c r="B503" t="s">
        <v>769</v>
      </c>
      <c r="C503" t="s">
        <v>769</v>
      </c>
      <c r="D503" t="s">
        <v>281</v>
      </c>
    </row>
    <row r="504" spans="1:4" customFormat="1" x14ac:dyDescent="0.25">
      <c r="A504">
        <v>15</v>
      </c>
      <c r="B504" t="s">
        <v>670</v>
      </c>
      <c r="C504" t="s">
        <v>670</v>
      </c>
      <c r="D504" t="s">
        <v>281</v>
      </c>
    </row>
    <row r="505" spans="1:4" customFormat="1" x14ac:dyDescent="0.25">
      <c r="A505">
        <v>25</v>
      </c>
      <c r="B505" t="s">
        <v>949</v>
      </c>
      <c r="C505" t="s">
        <v>949</v>
      </c>
      <c r="D505" t="s">
        <v>281</v>
      </c>
    </row>
    <row r="506" spans="1:4" customFormat="1" x14ac:dyDescent="0.25">
      <c r="A506">
        <v>10</v>
      </c>
      <c r="B506" t="s">
        <v>532</v>
      </c>
      <c r="C506" t="s">
        <v>532</v>
      </c>
      <c r="D506" t="s">
        <v>282</v>
      </c>
    </row>
    <row r="507" spans="1:4" customFormat="1" x14ac:dyDescent="0.25">
      <c r="A507">
        <v>23</v>
      </c>
      <c r="B507" t="s">
        <v>896</v>
      </c>
      <c r="C507" t="s">
        <v>896</v>
      </c>
      <c r="D507" t="s">
        <v>281</v>
      </c>
    </row>
    <row r="508" spans="1:4" customFormat="1" x14ac:dyDescent="0.25">
      <c r="A508">
        <v>22</v>
      </c>
      <c r="B508" t="s">
        <v>873</v>
      </c>
      <c r="C508" t="s">
        <v>896</v>
      </c>
      <c r="D508" t="s">
        <v>281</v>
      </c>
    </row>
    <row r="509" spans="1:4" x14ac:dyDescent="0.25">
      <c r="A509">
        <v>16</v>
      </c>
      <c r="B509" t="s">
        <v>712</v>
      </c>
      <c r="C509" t="s">
        <v>712</v>
      </c>
      <c r="D509" t="s">
        <v>281</v>
      </c>
    </row>
    <row r="510" spans="1:4" customFormat="1" x14ac:dyDescent="0.25">
      <c r="A510">
        <v>12</v>
      </c>
      <c r="B510" t="s">
        <v>597</v>
      </c>
      <c r="C510" t="s">
        <v>1294</v>
      </c>
      <c r="D510" t="s">
        <v>283</v>
      </c>
    </row>
    <row r="511" spans="1:4" customFormat="1" x14ac:dyDescent="0.25">
      <c r="A511">
        <v>19</v>
      </c>
      <c r="B511" t="s">
        <v>810</v>
      </c>
      <c r="C511" t="s">
        <v>810</v>
      </c>
      <c r="D511" t="s">
        <v>283</v>
      </c>
    </row>
    <row r="512" spans="1:4" customFormat="1" x14ac:dyDescent="0.25">
      <c r="A512">
        <v>34</v>
      </c>
      <c r="B512" t="s">
        <v>1226</v>
      </c>
      <c r="C512" t="s">
        <v>1226</v>
      </c>
      <c r="D512" t="s">
        <v>283</v>
      </c>
    </row>
    <row r="513" spans="1:4" customFormat="1" x14ac:dyDescent="0.25">
      <c r="A513">
        <v>17</v>
      </c>
      <c r="B513" t="s">
        <v>770</v>
      </c>
      <c r="C513" t="s">
        <v>770</v>
      </c>
      <c r="D513" t="s">
        <v>281</v>
      </c>
    </row>
    <row r="514" spans="1:4" customFormat="1" x14ac:dyDescent="0.25">
      <c r="A514">
        <v>31</v>
      </c>
      <c r="B514" t="s">
        <v>1143</v>
      </c>
      <c r="C514" t="s">
        <v>1143</v>
      </c>
      <c r="D514" t="s">
        <v>280</v>
      </c>
    </row>
    <row r="515" spans="1:4" customFormat="1" x14ac:dyDescent="0.25">
      <c r="A515">
        <v>14</v>
      </c>
      <c r="B515" t="s">
        <v>662</v>
      </c>
      <c r="C515" t="s">
        <v>1134</v>
      </c>
      <c r="D515" t="s">
        <v>280</v>
      </c>
    </row>
    <row r="516" spans="1:4" customFormat="1" x14ac:dyDescent="0.25">
      <c r="A516">
        <v>31</v>
      </c>
      <c r="B516" t="s">
        <v>1134</v>
      </c>
      <c r="C516" t="s">
        <v>1134</v>
      </c>
      <c r="D516" t="s">
        <v>280</v>
      </c>
    </row>
    <row r="517" spans="1:4" customFormat="1" x14ac:dyDescent="0.25">
      <c r="A517">
        <v>21</v>
      </c>
      <c r="B517" t="s">
        <v>848</v>
      </c>
      <c r="C517" t="s">
        <v>1134</v>
      </c>
      <c r="D517" t="s">
        <v>280</v>
      </c>
    </row>
    <row r="518" spans="1:4" customFormat="1" x14ac:dyDescent="0.25">
      <c r="A518">
        <v>17</v>
      </c>
      <c r="B518" t="s">
        <v>772</v>
      </c>
      <c r="C518" t="s">
        <v>1134</v>
      </c>
      <c r="D518" t="s">
        <v>280</v>
      </c>
    </row>
    <row r="519" spans="1:4" customFormat="1" x14ac:dyDescent="0.25">
      <c r="A519">
        <v>23</v>
      </c>
      <c r="B519" t="s">
        <v>902</v>
      </c>
      <c r="C519" t="s">
        <v>1134</v>
      </c>
      <c r="D519" t="s">
        <v>280</v>
      </c>
    </row>
    <row r="520" spans="1:4" customFormat="1" x14ac:dyDescent="0.25">
      <c r="A520">
        <v>18</v>
      </c>
      <c r="B520" t="s">
        <v>799</v>
      </c>
      <c r="C520" t="s">
        <v>1134</v>
      </c>
      <c r="D520" t="s">
        <v>280</v>
      </c>
    </row>
    <row r="521" spans="1:4" customFormat="1" x14ac:dyDescent="0.25">
      <c r="A521">
        <v>34</v>
      </c>
      <c r="B521" t="s">
        <v>1228</v>
      </c>
      <c r="C521" t="s">
        <v>1134</v>
      </c>
      <c r="D521" t="s">
        <v>280</v>
      </c>
    </row>
    <row r="522" spans="1:4" customFormat="1" x14ac:dyDescent="0.25">
      <c r="A522">
        <v>30</v>
      </c>
      <c r="B522" t="s">
        <v>1110</v>
      </c>
      <c r="C522" t="s">
        <v>1134</v>
      </c>
      <c r="D522" t="s">
        <v>280</v>
      </c>
    </row>
    <row r="523" spans="1:4" customFormat="1" x14ac:dyDescent="0.25">
      <c r="A523">
        <v>2</v>
      </c>
      <c r="B523" t="s">
        <v>314</v>
      </c>
      <c r="C523" t="s">
        <v>1134</v>
      </c>
      <c r="D523" t="s">
        <v>280</v>
      </c>
    </row>
    <row r="524" spans="1:4" customFormat="1" x14ac:dyDescent="0.25">
      <c r="A524">
        <v>27</v>
      </c>
      <c r="B524" t="s">
        <v>1020</v>
      </c>
      <c r="C524" t="s">
        <v>1134</v>
      </c>
      <c r="D524" t="s">
        <v>280</v>
      </c>
    </row>
    <row r="525" spans="1:4" customFormat="1" x14ac:dyDescent="0.25">
      <c r="A525">
        <v>22</v>
      </c>
      <c r="B525" t="s">
        <v>881</v>
      </c>
      <c r="C525" t="s">
        <v>1134</v>
      </c>
      <c r="D525" t="s">
        <v>280</v>
      </c>
    </row>
    <row r="526" spans="1:4" customFormat="1" x14ac:dyDescent="0.25">
      <c r="A526">
        <v>3</v>
      </c>
      <c r="B526" t="s">
        <v>340</v>
      </c>
      <c r="C526" t="s">
        <v>1134</v>
      </c>
      <c r="D526" t="s">
        <v>280</v>
      </c>
    </row>
    <row r="527" spans="1:4" customFormat="1" x14ac:dyDescent="0.25">
      <c r="A527">
        <v>32</v>
      </c>
      <c r="B527" t="s">
        <v>1159</v>
      </c>
      <c r="C527" t="s">
        <v>1134</v>
      </c>
      <c r="D527" t="s">
        <v>280</v>
      </c>
    </row>
    <row r="528" spans="1:4" customFormat="1" x14ac:dyDescent="0.25">
      <c r="A528">
        <v>33</v>
      </c>
      <c r="B528" t="s">
        <v>1193</v>
      </c>
      <c r="C528" t="s">
        <v>1134</v>
      </c>
      <c r="D528" t="s">
        <v>280</v>
      </c>
    </row>
    <row r="529" spans="1:4" customFormat="1" x14ac:dyDescent="0.25">
      <c r="A529">
        <v>1</v>
      </c>
      <c r="B529" t="s">
        <v>261</v>
      </c>
      <c r="C529" t="s">
        <v>1134</v>
      </c>
      <c r="D529" t="s">
        <v>280</v>
      </c>
    </row>
    <row r="530" spans="1:4" customFormat="1" x14ac:dyDescent="0.25">
      <c r="A530">
        <v>6</v>
      </c>
      <c r="B530" t="s">
        <v>471</v>
      </c>
      <c r="C530" t="s">
        <v>1134</v>
      </c>
      <c r="D530" t="s">
        <v>280</v>
      </c>
    </row>
    <row r="531" spans="1:4" customFormat="1" x14ac:dyDescent="0.25">
      <c r="A531">
        <v>5</v>
      </c>
      <c r="B531" t="s">
        <v>437</v>
      </c>
      <c r="C531" t="s">
        <v>1134</v>
      </c>
      <c r="D531" t="s">
        <v>280</v>
      </c>
    </row>
    <row r="532" spans="1:4" customFormat="1" x14ac:dyDescent="0.25">
      <c r="A532">
        <v>4</v>
      </c>
      <c r="B532" t="s">
        <v>413</v>
      </c>
      <c r="C532" t="s">
        <v>1134</v>
      </c>
      <c r="D532" t="s">
        <v>280</v>
      </c>
    </row>
    <row r="533" spans="1:4" customFormat="1" x14ac:dyDescent="0.25">
      <c r="A533">
        <v>15</v>
      </c>
      <c r="B533" t="s">
        <v>673</v>
      </c>
      <c r="C533" t="s">
        <v>1134</v>
      </c>
      <c r="D533" t="s">
        <v>280</v>
      </c>
    </row>
    <row r="534" spans="1:4" customFormat="1" x14ac:dyDescent="0.25">
      <c r="A534">
        <v>13</v>
      </c>
      <c r="B534" t="s">
        <v>636</v>
      </c>
      <c r="C534" t="s">
        <v>1134</v>
      </c>
      <c r="D534" t="s">
        <v>280</v>
      </c>
    </row>
    <row r="535" spans="1:4" customFormat="1" x14ac:dyDescent="0.25">
      <c r="A535">
        <v>11</v>
      </c>
      <c r="B535" t="s">
        <v>572</v>
      </c>
      <c r="C535" t="s">
        <v>1134</v>
      </c>
      <c r="D535" t="s">
        <v>280</v>
      </c>
    </row>
    <row r="536" spans="1:4" customFormat="1" x14ac:dyDescent="0.25">
      <c r="A536">
        <v>24</v>
      </c>
      <c r="B536" t="s">
        <v>914</v>
      </c>
      <c r="C536" t="s">
        <v>1134</v>
      </c>
      <c r="D536" t="s">
        <v>280</v>
      </c>
    </row>
    <row r="537" spans="1:4" customFormat="1" x14ac:dyDescent="0.25">
      <c r="A537">
        <v>20</v>
      </c>
      <c r="B537" t="s">
        <v>831</v>
      </c>
      <c r="C537" t="s">
        <v>1134</v>
      </c>
      <c r="D537" t="s">
        <v>280</v>
      </c>
    </row>
    <row r="538" spans="1:4" customFormat="1" x14ac:dyDescent="0.25">
      <c r="A538">
        <v>10</v>
      </c>
      <c r="B538" t="s">
        <v>541</v>
      </c>
      <c r="C538" t="s">
        <v>1134</v>
      </c>
      <c r="D538" t="s">
        <v>280</v>
      </c>
    </row>
    <row r="539" spans="1:4" customFormat="1" x14ac:dyDescent="0.25">
      <c r="A539">
        <v>19</v>
      </c>
      <c r="B539" t="s">
        <v>811</v>
      </c>
      <c r="C539" t="s">
        <v>811</v>
      </c>
      <c r="D539" t="s">
        <v>280</v>
      </c>
    </row>
    <row r="540" spans="1:4" customFormat="1" x14ac:dyDescent="0.25">
      <c r="A540">
        <v>12</v>
      </c>
      <c r="B540" t="s">
        <v>598</v>
      </c>
      <c r="C540" t="s">
        <v>598</v>
      </c>
      <c r="D540" t="s">
        <v>280</v>
      </c>
    </row>
    <row r="541" spans="1:4" customFormat="1" x14ac:dyDescent="0.25">
      <c r="A541">
        <v>20</v>
      </c>
      <c r="B541" t="s">
        <v>830</v>
      </c>
      <c r="C541" t="s">
        <v>830</v>
      </c>
      <c r="D541" t="s">
        <v>280</v>
      </c>
    </row>
    <row r="542" spans="1:4" customFormat="1" x14ac:dyDescent="0.25">
      <c r="A542">
        <v>15</v>
      </c>
      <c r="B542" t="s">
        <v>671</v>
      </c>
      <c r="C542" t="s">
        <v>671</v>
      </c>
      <c r="D542" t="s">
        <v>280</v>
      </c>
    </row>
    <row r="543" spans="1:4" customFormat="1" x14ac:dyDescent="0.25">
      <c r="A543">
        <v>23</v>
      </c>
      <c r="B543" t="s">
        <v>901</v>
      </c>
      <c r="C543" t="s">
        <v>1304</v>
      </c>
      <c r="D543" t="s">
        <v>280</v>
      </c>
    </row>
    <row r="544" spans="1:4" customFormat="1" x14ac:dyDescent="0.25">
      <c r="A544">
        <v>23</v>
      </c>
      <c r="B544" t="s">
        <v>900</v>
      </c>
      <c r="C544" t="s">
        <v>1303</v>
      </c>
      <c r="D544" t="s">
        <v>280</v>
      </c>
    </row>
    <row r="545" spans="1:4" customFormat="1" x14ac:dyDescent="0.25">
      <c r="A545">
        <v>34</v>
      </c>
      <c r="B545" t="s">
        <v>1227</v>
      </c>
      <c r="C545" t="s">
        <v>1227</v>
      </c>
      <c r="D545" t="s">
        <v>280</v>
      </c>
    </row>
    <row r="546" spans="1:4" customFormat="1" x14ac:dyDescent="0.25">
      <c r="A546">
        <v>30</v>
      </c>
      <c r="B546" t="s">
        <v>1093</v>
      </c>
      <c r="C546" t="s">
        <v>1093</v>
      </c>
      <c r="D546" t="s">
        <v>280</v>
      </c>
    </row>
    <row r="547" spans="1:4" customFormat="1" x14ac:dyDescent="0.25">
      <c r="A547">
        <v>30</v>
      </c>
      <c r="B547" t="s">
        <v>1111</v>
      </c>
      <c r="C547" t="s">
        <v>1111</v>
      </c>
      <c r="D547" t="s">
        <v>280</v>
      </c>
    </row>
    <row r="548" spans="1:4" customFormat="1" x14ac:dyDescent="0.25">
      <c r="A548">
        <v>17</v>
      </c>
      <c r="B548" t="s">
        <v>773</v>
      </c>
      <c r="C548" t="s">
        <v>773</v>
      </c>
      <c r="D548" t="s">
        <v>281</v>
      </c>
    </row>
    <row r="549" spans="1:4" customFormat="1" x14ac:dyDescent="0.25">
      <c r="A549">
        <v>11</v>
      </c>
      <c r="B549" t="s">
        <v>568</v>
      </c>
      <c r="C549" t="s">
        <v>568</v>
      </c>
      <c r="D549" t="s">
        <v>283</v>
      </c>
    </row>
    <row r="550" spans="1:4" customFormat="1" x14ac:dyDescent="0.25">
      <c r="A550">
        <v>5</v>
      </c>
      <c r="B550" t="s">
        <v>434</v>
      </c>
      <c r="C550" t="s">
        <v>1287</v>
      </c>
      <c r="D550" t="s">
        <v>283</v>
      </c>
    </row>
    <row r="551" spans="1:4" customFormat="1" x14ac:dyDescent="0.25">
      <c r="A551">
        <v>6</v>
      </c>
      <c r="B551" t="s">
        <v>469</v>
      </c>
      <c r="C551" t="s">
        <v>469</v>
      </c>
      <c r="D551" t="s">
        <v>283</v>
      </c>
    </row>
    <row r="552" spans="1:4" customFormat="1" x14ac:dyDescent="0.25">
      <c r="A552">
        <v>22</v>
      </c>
      <c r="B552" t="s">
        <v>874</v>
      </c>
      <c r="C552" t="s">
        <v>874</v>
      </c>
      <c r="D552" t="s">
        <v>283</v>
      </c>
    </row>
    <row r="553" spans="1:4" customFormat="1" x14ac:dyDescent="0.25">
      <c r="A553">
        <v>29</v>
      </c>
      <c r="B553" t="s">
        <v>1061</v>
      </c>
      <c r="C553" t="s">
        <v>1061</v>
      </c>
      <c r="D553" t="s">
        <v>283</v>
      </c>
    </row>
    <row r="554" spans="1:4" customFormat="1" x14ac:dyDescent="0.25">
      <c r="A554">
        <v>3</v>
      </c>
      <c r="B554" t="s">
        <v>337</v>
      </c>
      <c r="C554" t="s">
        <v>337</v>
      </c>
      <c r="D554" t="s">
        <v>283</v>
      </c>
    </row>
    <row r="555" spans="1:4" customFormat="1" x14ac:dyDescent="0.25">
      <c r="A555">
        <v>5</v>
      </c>
      <c r="B555" t="s">
        <v>435</v>
      </c>
      <c r="C555" t="s">
        <v>435</v>
      </c>
      <c r="D555" t="s">
        <v>283</v>
      </c>
    </row>
    <row r="556" spans="1:4" customFormat="1" x14ac:dyDescent="0.25">
      <c r="A556">
        <v>1</v>
      </c>
      <c r="B556" t="s">
        <v>258</v>
      </c>
      <c r="C556" t="s">
        <v>258</v>
      </c>
      <c r="D556" t="s">
        <v>283</v>
      </c>
    </row>
    <row r="557" spans="1:4" customFormat="1" x14ac:dyDescent="0.25">
      <c r="A557">
        <v>13</v>
      </c>
      <c r="B557" t="s">
        <v>634</v>
      </c>
      <c r="C557" t="s">
        <v>1295</v>
      </c>
      <c r="D557" t="s">
        <v>283</v>
      </c>
    </row>
    <row r="558" spans="1:4" customFormat="1" x14ac:dyDescent="0.25">
      <c r="A558">
        <v>29</v>
      </c>
      <c r="B558" t="s">
        <v>1062</v>
      </c>
      <c r="C558" t="s">
        <v>1062</v>
      </c>
      <c r="D558" t="s">
        <v>283</v>
      </c>
    </row>
    <row r="559" spans="1:4" customFormat="1" x14ac:dyDescent="0.25">
      <c r="A559">
        <v>31</v>
      </c>
      <c r="B559" t="s">
        <v>1132</v>
      </c>
      <c r="C559" t="s">
        <v>1132</v>
      </c>
      <c r="D559" t="s">
        <v>283</v>
      </c>
    </row>
    <row r="560" spans="1:4" customFormat="1" x14ac:dyDescent="0.25">
      <c r="A560">
        <v>3</v>
      </c>
      <c r="B560" t="s">
        <v>338</v>
      </c>
      <c r="C560" t="s">
        <v>338</v>
      </c>
      <c r="D560" t="s">
        <v>283</v>
      </c>
    </row>
    <row r="561" spans="1:4" customFormat="1" x14ac:dyDescent="0.25">
      <c r="A561">
        <v>25</v>
      </c>
      <c r="B561" t="s">
        <v>950</v>
      </c>
      <c r="C561" t="s">
        <v>950</v>
      </c>
      <c r="D561" t="s">
        <v>283</v>
      </c>
    </row>
    <row r="562" spans="1:4" customFormat="1" x14ac:dyDescent="0.25">
      <c r="A562">
        <v>3</v>
      </c>
      <c r="B562" t="s">
        <v>339</v>
      </c>
      <c r="C562" t="s">
        <v>339</v>
      </c>
      <c r="D562" t="s">
        <v>283</v>
      </c>
    </row>
    <row r="563" spans="1:4" customFormat="1" x14ac:dyDescent="0.25">
      <c r="A563">
        <v>3</v>
      </c>
      <c r="B563" t="s">
        <v>366</v>
      </c>
      <c r="C563" t="s">
        <v>366</v>
      </c>
      <c r="D563" t="s">
        <v>283</v>
      </c>
    </row>
    <row r="564" spans="1:4" customFormat="1" x14ac:dyDescent="0.25">
      <c r="A564">
        <v>3</v>
      </c>
      <c r="B564" t="s">
        <v>367</v>
      </c>
      <c r="C564" t="s">
        <v>367</v>
      </c>
      <c r="D564" t="s">
        <v>283</v>
      </c>
    </row>
    <row r="565" spans="1:4" customFormat="1" x14ac:dyDescent="0.25">
      <c r="A565">
        <v>3</v>
      </c>
      <c r="B565" t="s">
        <v>368</v>
      </c>
      <c r="C565" t="s">
        <v>368</v>
      </c>
      <c r="D565" t="s">
        <v>283</v>
      </c>
    </row>
    <row r="566" spans="1:4" customFormat="1" x14ac:dyDescent="0.25">
      <c r="A566">
        <v>9</v>
      </c>
      <c r="B566" t="s">
        <v>516</v>
      </c>
      <c r="C566" t="s">
        <v>516</v>
      </c>
      <c r="D566" t="s">
        <v>280</v>
      </c>
    </row>
    <row r="567" spans="1:4" customFormat="1" x14ac:dyDescent="0.25">
      <c r="A567">
        <v>5</v>
      </c>
      <c r="B567" t="s">
        <v>433</v>
      </c>
      <c r="C567" t="s">
        <v>1286</v>
      </c>
      <c r="D567" t="s">
        <v>283</v>
      </c>
    </row>
    <row r="568" spans="1:4" customFormat="1" x14ac:dyDescent="0.25">
      <c r="A568">
        <v>3</v>
      </c>
      <c r="B568" t="s">
        <v>369</v>
      </c>
      <c r="C568" t="s">
        <v>369</v>
      </c>
      <c r="D568" t="s">
        <v>283</v>
      </c>
    </row>
    <row r="569" spans="1:4" customFormat="1" x14ac:dyDescent="0.25">
      <c r="A569">
        <v>22</v>
      </c>
      <c r="B569" t="s">
        <v>875</v>
      </c>
      <c r="C569" t="s">
        <v>875</v>
      </c>
      <c r="D569" t="s">
        <v>283</v>
      </c>
    </row>
    <row r="570" spans="1:4" customFormat="1" x14ac:dyDescent="0.25">
      <c r="A570">
        <v>9</v>
      </c>
      <c r="B570" t="s">
        <v>518</v>
      </c>
      <c r="C570" t="s">
        <v>518</v>
      </c>
      <c r="D570" t="s">
        <v>280</v>
      </c>
    </row>
    <row r="571" spans="1:4" customFormat="1" x14ac:dyDescent="0.25">
      <c r="A571">
        <v>16</v>
      </c>
      <c r="B571" t="s">
        <v>713</v>
      </c>
      <c r="C571" t="s">
        <v>713</v>
      </c>
      <c r="D571" t="s">
        <v>280</v>
      </c>
    </row>
    <row r="572" spans="1:4" customFormat="1" x14ac:dyDescent="0.25">
      <c r="A572">
        <v>2</v>
      </c>
      <c r="B572" t="s">
        <v>315</v>
      </c>
      <c r="C572" t="s">
        <v>315</v>
      </c>
      <c r="D572" t="s">
        <v>280</v>
      </c>
    </row>
    <row r="573" spans="1:4" customFormat="1" x14ac:dyDescent="0.25">
      <c r="A573">
        <v>22</v>
      </c>
      <c r="B573" t="s">
        <v>880</v>
      </c>
      <c r="C573" t="s">
        <v>880</v>
      </c>
      <c r="D573" t="s">
        <v>280</v>
      </c>
    </row>
    <row r="574" spans="1:4" customFormat="1" x14ac:dyDescent="0.25">
      <c r="A574">
        <v>22</v>
      </c>
      <c r="B574" t="s">
        <v>879</v>
      </c>
      <c r="C574" t="s">
        <v>879</v>
      </c>
      <c r="D574" t="s">
        <v>280</v>
      </c>
    </row>
    <row r="575" spans="1:4" customFormat="1" x14ac:dyDescent="0.25">
      <c r="A575">
        <v>22</v>
      </c>
      <c r="B575" t="s">
        <v>876</v>
      </c>
      <c r="C575" t="s">
        <v>876</v>
      </c>
      <c r="D575" t="s">
        <v>280</v>
      </c>
    </row>
    <row r="576" spans="1:4" customFormat="1" x14ac:dyDescent="0.25">
      <c r="A576">
        <v>22</v>
      </c>
      <c r="B576" t="s">
        <v>878</v>
      </c>
      <c r="C576" t="s">
        <v>878</v>
      </c>
      <c r="D576" t="s">
        <v>280</v>
      </c>
    </row>
    <row r="577" spans="1:4" customFormat="1" x14ac:dyDescent="0.25">
      <c r="A577">
        <v>35</v>
      </c>
      <c r="B577" t="s">
        <v>1256</v>
      </c>
      <c r="C577" t="s">
        <v>1256</v>
      </c>
      <c r="D577" t="s">
        <v>280</v>
      </c>
    </row>
    <row r="578" spans="1:4" customFormat="1" x14ac:dyDescent="0.25">
      <c r="A578">
        <v>22</v>
      </c>
      <c r="B578" t="s">
        <v>877</v>
      </c>
      <c r="C578" t="s">
        <v>877</v>
      </c>
      <c r="D578" t="s">
        <v>280</v>
      </c>
    </row>
    <row r="579" spans="1:4" customFormat="1" x14ac:dyDescent="0.25">
      <c r="A579">
        <v>4</v>
      </c>
      <c r="B579" t="s">
        <v>389</v>
      </c>
      <c r="C579" t="s">
        <v>389</v>
      </c>
      <c r="D579" t="s">
        <v>280</v>
      </c>
    </row>
    <row r="580" spans="1:4" customFormat="1" x14ac:dyDescent="0.25">
      <c r="A580">
        <v>32</v>
      </c>
      <c r="B580" t="s">
        <v>1160</v>
      </c>
      <c r="C580" t="s">
        <v>1160</v>
      </c>
      <c r="D580" t="s">
        <v>280</v>
      </c>
    </row>
    <row r="581" spans="1:4" customFormat="1" x14ac:dyDescent="0.25">
      <c r="A581">
        <v>1</v>
      </c>
      <c r="B581" t="s">
        <v>259</v>
      </c>
      <c r="C581" t="s">
        <v>259</v>
      </c>
      <c r="D581" t="s">
        <v>280</v>
      </c>
    </row>
    <row r="582" spans="1:4" customFormat="1" x14ac:dyDescent="0.25">
      <c r="A582">
        <v>2</v>
      </c>
      <c r="B582" t="s">
        <v>313</v>
      </c>
      <c r="C582" t="s">
        <v>313</v>
      </c>
      <c r="D582" t="s">
        <v>280</v>
      </c>
    </row>
    <row r="583" spans="1:4" customFormat="1" x14ac:dyDescent="0.25">
      <c r="A583">
        <v>1</v>
      </c>
      <c r="B583" t="s">
        <v>260</v>
      </c>
      <c r="C583" t="s">
        <v>260</v>
      </c>
      <c r="D583" t="s">
        <v>280</v>
      </c>
    </row>
    <row r="584" spans="1:4" customFormat="1" x14ac:dyDescent="0.25">
      <c r="A584">
        <v>7</v>
      </c>
      <c r="B584" t="s">
        <v>494</v>
      </c>
      <c r="C584" t="s">
        <v>494</v>
      </c>
      <c r="D584" t="s">
        <v>280</v>
      </c>
    </row>
    <row r="585" spans="1:4" customFormat="1" x14ac:dyDescent="0.25">
      <c r="A585">
        <v>29</v>
      </c>
      <c r="B585" t="s">
        <v>1063</v>
      </c>
      <c r="C585" t="s">
        <v>1063</v>
      </c>
      <c r="D585" t="s">
        <v>280</v>
      </c>
    </row>
    <row r="586" spans="1:4" customFormat="1" x14ac:dyDescent="0.25">
      <c r="A586">
        <v>29</v>
      </c>
      <c r="B586" t="s">
        <v>1064</v>
      </c>
      <c r="C586" t="s">
        <v>1064</v>
      </c>
      <c r="D586" t="s">
        <v>280</v>
      </c>
    </row>
    <row r="587" spans="1:4" customFormat="1" x14ac:dyDescent="0.25">
      <c r="A587">
        <v>5</v>
      </c>
      <c r="B587" t="s">
        <v>436</v>
      </c>
      <c r="C587" t="s">
        <v>436</v>
      </c>
      <c r="D587" t="s">
        <v>280</v>
      </c>
    </row>
    <row r="588" spans="1:4" customFormat="1" x14ac:dyDescent="0.25">
      <c r="A588">
        <v>6</v>
      </c>
      <c r="B588" t="s">
        <v>470</v>
      </c>
      <c r="C588" t="s">
        <v>470</v>
      </c>
      <c r="D588" t="s">
        <v>280</v>
      </c>
    </row>
    <row r="589" spans="1:4" customFormat="1" x14ac:dyDescent="0.25">
      <c r="A589">
        <v>24</v>
      </c>
      <c r="B589" t="s">
        <v>915</v>
      </c>
      <c r="C589" t="s">
        <v>915</v>
      </c>
      <c r="D589" t="s">
        <v>280</v>
      </c>
    </row>
    <row r="590" spans="1:4" customFormat="1" x14ac:dyDescent="0.25">
      <c r="A590">
        <v>25</v>
      </c>
      <c r="B590" t="s">
        <v>951</v>
      </c>
      <c r="C590" t="s">
        <v>951</v>
      </c>
      <c r="D590" t="s">
        <v>280</v>
      </c>
    </row>
    <row r="591" spans="1:4" customFormat="1" x14ac:dyDescent="0.25">
      <c r="A591">
        <v>31</v>
      </c>
      <c r="B591" t="s">
        <v>1133</v>
      </c>
      <c r="C591" t="s">
        <v>1133</v>
      </c>
      <c r="D591" t="s">
        <v>280</v>
      </c>
    </row>
    <row r="592" spans="1:4" customFormat="1" x14ac:dyDescent="0.25">
      <c r="A592">
        <v>4</v>
      </c>
      <c r="B592" t="s">
        <v>412</v>
      </c>
      <c r="C592" t="s">
        <v>412</v>
      </c>
      <c r="D592" t="s">
        <v>280</v>
      </c>
    </row>
    <row r="593" spans="1:4" customFormat="1" x14ac:dyDescent="0.25">
      <c r="A593">
        <v>16</v>
      </c>
      <c r="B593" t="s">
        <v>714</v>
      </c>
      <c r="C593" t="s">
        <v>714</v>
      </c>
      <c r="D593" t="s">
        <v>280</v>
      </c>
    </row>
    <row r="594" spans="1:4" customFormat="1" x14ac:dyDescent="0.25">
      <c r="A594">
        <v>4</v>
      </c>
      <c r="B594" t="s">
        <v>415</v>
      </c>
      <c r="C594" t="s">
        <v>415</v>
      </c>
      <c r="D594" t="s">
        <v>280</v>
      </c>
    </row>
    <row r="595" spans="1:4" customFormat="1" x14ac:dyDescent="0.25">
      <c r="A595">
        <v>4</v>
      </c>
      <c r="B595" t="s">
        <v>414</v>
      </c>
      <c r="C595" t="s">
        <v>414</v>
      </c>
      <c r="D595" t="s">
        <v>280</v>
      </c>
    </row>
    <row r="596" spans="1:4" customFormat="1" x14ac:dyDescent="0.25">
      <c r="A596">
        <v>4</v>
      </c>
      <c r="B596" t="s">
        <v>388</v>
      </c>
      <c r="C596" t="s">
        <v>388</v>
      </c>
      <c r="D596" t="s">
        <v>280</v>
      </c>
    </row>
    <row r="597" spans="1:4" customFormat="1" x14ac:dyDescent="0.25">
      <c r="A597">
        <v>13</v>
      </c>
      <c r="B597" t="s">
        <v>638</v>
      </c>
      <c r="C597" t="s">
        <v>638</v>
      </c>
      <c r="D597" t="s">
        <v>280</v>
      </c>
    </row>
    <row r="598" spans="1:4" customFormat="1" x14ac:dyDescent="0.25">
      <c r="A598">
        <v>11</v>
      </c>
      <c r="B598" t="s">
        <v>569</v>
      </c>
      <c r="C598" t="s">
        <v>569</v>
      </c>
      <c r="D598" t="s">
        <v>280</v>
      </c>
    </row>
    <row r="599" spans="1:4" customFormat="1" x14ac:dyDescent="0.25">
      <c r="A599">
        <v>11</v>
      </c>
      <c r="B599" t="s">
        <v>570</v>
      </c>
      <c r="C599" t="s">
        <v>570</v>
      </c>
      <c r="D599" t="s">
        <v>280</v>
      </c>
    </row>
    <row r="600" spans="1:4" customFormat="1" x14ac:dyDescent="0.25">
      <c r="A600">
        <v>16</v>
      </c>
      <c r="B600" t="s">
        <v>715</v>
      </c>
      <c r="C600" t="s">
        <v>715</v>
      </c>
      <c r="D600" t="s">
        <v>280</v>
      </c>
    </row>
    <row r="601" spans="1:4" customFormat="1" x14ac:dyDescent="0.25">
      <c r="A601">
        <v>16</v>
      </c>
      <c r="B601" t="s">
        <v>716</v>
      </c>
      <c r="C601" t="s">
        <v>716</v>
      </c>
      <c r="D601" t="s">
        <v>280</v>
      </c>
    </row>
    <row r="602" spans="1:4" customFormat="1" x14ac:dyDescent="0.25">
      <c r="A602">
        <v>17</v>
      </c>
      <c r="B602" t="s">
        <v>771</v>
      </c>
      <c r="C602" t="s">
        <v>771</v>
      </c>
      <c r="D602" t="s">
        <v>281</v>
      </c>
    </row>
    <row r="603" spans="1:4" customFormat="1" x14ac:dyDescent="0.25">
      <c r="A603">
        <v>11</v>
      </c>
      <c r="B603" t="s">
        <v>571</v>
      </c>
      <c r="C603" t="s">
        <v>571</v>
      </c>
      <c r="D603" t="s">
        <v>280</v>
      </c>
    </row>
    <row r="604" spans="1:4" customFormat="1" x14ac:dyDescent="0.25">
      <c r="A604">
        <v>13</v>
      </c>
      <c r="B604" t="s">
        <v>637</v>
      </c>
      <c r="C604" t="s">
        <v>637</v>
      </c>
      <c r="D604" t="s">
        <v>280</v>
      </c>
    </row>
    <row r="605" spans="1:4" customFormat="1" x14ac:dyDescent="0.25">
      <c r="A605">
        <v>15</v>
      </c>
      <c r="B605" t="s">
        <v>674</v>
      </c>
      <c r="C605" t="s">
        <v>674</v>
      </c>
      <c r="D605" t="s">
        <v>280</v>
      </c>
    </row>
    <row r="606" spans="1:4" customFormat="1" x14ac:dyDescent="0.25">
      <c r="A606">
        <v>15</v>
      </c>
      <c r="B606" t="s">
        <v>672</v>
      </c>
      <c r="C606" t="s">
        <v>672</v>
      </c>
      <c r="D606" t="s">
        <v>280</v>
      </c>
    </row>
    <row r="607" spans="1:4" customFormat="1" x14ac:dyDescent="0.25">
      <c r="A607">
        <v>13</v>
      </c>
      <c r="B607" t="s">
        <v>635</v>
      </c>
      <c r="C607" t="s">
        <v>635</v>
      </c>
      <c r="D607" t="s">
        <v>280</v>
      </c>
    </row>
    <row r="608" spans="1:4" customFormat="1" x14ac:dyDescent="0.25">
      <c r="A608">
        <v>24</v>
      </c>
      <c r="B608" t="s">
        <v>913</v>
      </c>
      <c r="C608" t="s">
        <v>913</v>
      </c>
      <c r="D608" t="s">
        <v>280</v>
      </c>
    </row>
    <row r="609" spans="1:4" customFormat="1" x14ac:dyDescent="0.25">
      <c r="A609">
        <v>25</v>
      </c>
      <c r="B609" t="s">
        <v>953</v>
      </c>
      <c r="C609" t="s">
        <v>953</v>
      </c>
      <c r="D609" t="s">
        <v>280</v>
      </c>
    </row>
    <row r="610" spans="1:4" customFormat="1" x14ac:dyDescent="0.25">
      <c r="A610">
        <v>10</v>
      </c>
      <c r="B610" t="s">
        <v>533</v>
      </c>
      <c r="C610" t="s">
        <v>533</v>
      </c>
      <c r="D610" t="s">
        <v>280</v>
      </c>
    </row>
    <row r="611" spans="1:4" customFormat="1" x14ac:dyDescent="0.25">
      <c r="A611">
        <v>31</v>
      </c>
      <c r="B611" t="s">
        <v>1135</v>
      </c>
      <c r="C611" t="s">
        <v>1135</v>
      </c>
      <c r="D611" t="s">
        <v>280</v>
      </c>
    </row>
    <row r="612" spans="1:4" customFormat="1" x14ac:dyDescent="0.25">
      <c r="A612">
        <v>25</v>
      </c>
      <c r="B612" t="s">
        <v>952</v>
      </c>
      <c r="C612" t="s">
        <v>952</v>
      </c>
      <c r="D612" t="s">
        <v>280</v>
      </c>
    </row>
    <row r="613" spans="1:4" customFormat="1" x14ac:dyDescent="0.25">
      <c r="A613">
        <v>17</v>
      </c>
      <c r="B613" t="s">
        <v>774</v>
      </c>
      <c r="C613" t="s">
        <v>774</v>
      </c>
      <c r="D613" t="s">
        <v>283</v>
      </c>
    </row>
    <row r="614" spans="1:4" customFormat="1" x14ac:dyDescent="0.25">
      <c r="A614">
        <v>6</v>
      </c>
      <c r="B614" t="s">
        <v>472</v>
      </c>
      <c r="C614" t="s">
        <v>472</v>
      </c>
      <c r="D614" t="s">
        <v>283</v>
      </c>
    </row>
    <row r="615" spans="1:4" customFormat="1" x14ac:dyDescent="0.25">
      <c r="A615">
        <v>6</v>
      </c>
      <c r="B615" t="s">
        <v>473</v>
      </c>
      <c r="C615" t="s">
        <v>473</v>
      </c>
      <c r="D615" t="s">
        <v>283</v>
      </c>
    </row>
    <row r="616" spans="1:4" customFormat="1" x14ac:dyDescent="0.25">
      <c r="A616">
        <v>4</v>
      </c>
      <c r="B616" t="s">
        <v>390</v>
      </c>
      <c r="C616" t="s">
        <v>390</v>
      </c>
      <c r="D616" t="s">
        <v>283</v>
      </c>
    </row>
    <row r="617" spans="1:4" customFormat="1" x14ac:dyDescent="0.25">
      <c r="A617">
        <v>4</v>
      </c>
      <c r="B617" t="s">
        <v>416</v>
      </c>
      <c r="C617" t="s">
        <v>416</v>
      </c>
      <c r="D617" t="s">
        <v>283</v>
      </c>
    </row>
    <row r="618" spans="1:4" customFormat="1" x14ac:dyDescent="0.25">
      <c r="A618">
        <v>17</v>
      </c>
      <c r="B618" t="s">
        <v>775</v>
      </c>
      <c r="C618" t="s">
        <v>775</v>
      </c>
      <c r="D618" t="s">
        <v>282</v>
      </c>
    </row>
    <row r="619" spans="1:4" x14ac:dyDescent="0.25">
      <c r="A619">
        <v>36</v>
      </c>
      <c r="B619" t="s">
        <v>1272</v>
      </c>
      <c r="C619" t="s">
        <v>1272</v>
      </c>
      <c r="D619" t="s">
        <v>282</v>
      </c>
    </row>
    <row r="620" spans="1:4" x14ac:dyDescent="0.25">
      <c r="A620">
        <v>7</v>
      </c>
      <c r="B620" t="s">
        <v>495</v>
      </c>
      <c r="C620" t="s">
        <v>495</v>
      </c>
      <c r="D620" t="s">
        <v>282</v>
      </c>
    </row>
    <row r="621" spans="1:4" x14ac:dyDescent="0.25">
      <c r="A621">
        <v>1</v>
      </c>
      <c r="B621" t="s">
        <v>262</v>
      </c>
      <c r="C621" t="s">
        <v>262</v>
      </c>
      <c r="D621" t="s">
        <v>281</v>
      </c>
    </row>
    <row r="622" spans="1:4" customFormat="1" x14ac:dyDescent="0.25">
      <c r="A622">
        <v>2</v>
      </c>
      <c r="B622" t="s">
        <v>316</v>
      </c>
      <c r="C622" t="s">
        <v>316</v>
      </c>
      <c r="D622" t="s">
        <v>281</v>
      </c>
    </row>
    <row r="623" spans="1:4" customFormat="1" x14ac:dyDescent="0.25">
      <c r="A623">
        <v>3</v>
      </c>
      <c r="B623" t="s">
        <v>341</v>
      </c>
      <c r="C623" t="s">
        <v>341</v>
      </c>
      <c r="D623" t="s">
        <v>282</v>
      </c>
    </row>
    <row r="624" spans="1:4" x14ac:dyDescent="0.25">
      <c r="A624">
        <v>14</v>
      </c>
      <c r="B624" t="s">
        <v>653</v>
      </c>
      <c r="C624" t="s">
        <v>653</v>
      </c>
      <c r="D624" t="s">
        <v>282</v>
      </c>
    </row>
    <row r="625" spans="1:4" x14ac:dyDescent="0.25">
      <c r="A625">
        <v>34</v>
      </c>
      <c r="B625" t="s">
        <v>1229</v>
      </c>
      <c r="C625" t="s">
        <v>438</v>
      </c>
      <c r="D625" t="s">
        <v>281</v>
      </c>
    </row>
    <row r="626" spans="1:4" customFormat="1" x14ac:dyDescent="0.25">
      <c r="A626">
        <v>5</v>
      </c>
      <c r="B626" t="s">
        <v>438</v>
      </c>
      <c r="C626" t="s">
        <v>438</v>
      </c>
      <c r="D626" t="s">
        <v>281</v>
      </c>
    </row>
    <row r="627" spans="1:4" customFormat="1" x14ac:dyDescent="0.25">
      <c r="A627">
        <v>6</v>
      </c>
      <c r="B627" t="s">
        <v>474</v>
      </c>
      <c r="C627" t="s">
        <v>438</v>
      </c>
      <c r="D627" t="s">
        <v>281</v>
      </c>
    </row>
    <row r="628" spans="1:4" customFormat="1" x14ac:dyDescent="0.25">
      <c r="A628">
        <v>4</v>
      </c>
      <c r="B628" t="s">
        <v>391</v>
      </c>
      <c r="C628" t="s">
        <v>438</v>
      </c>
      <c r="D628" t="s">
        <v>281</v>
      </c>
    </row>
    <row r="629" spans="1:4" customFormat="1" x14ac:dyDescent="0.25">
      <c r="A629">
        <v>17</v>
      </c>
      <c r="B629" t="s">
        <v>776</v>
      </c>
      <c r="C629" t="s">
        <v>438</v>
      </c>
      <c r="D629" t="s">
        <v>281</v>
      </c>
    </row>
    <row r="630" spans="1:4" customFormat="1" x14ac:dyDescent="0.25">
      <c r="A630">
        <v>32</v>
      </c>
      <c r="B630" t="s">
        <v>1161</v>
      </c>
      <c r="C630" t="s">
        <v>438</v>
      </c>
      <c r="D630" t="s">
        <v>281</v>
      </c>
    </row>
    <row r="631" spans="1:4" customFormat="1" x14ac:dyDescent="0.25">
      <c r="A631">
        <v>33</v>
      </c>
      <c r="B631" t="s">
        <v>1194</v>
      </c>
      <c r="C631" t="s">
        <v>1194</v>
      </c>
      <c r="D631" t="s">
        <v>281</v>
      </c>
    </row>
    <row r="632" spans="1:4" customFormat="1" x14ac:dyDescent="0.25">
      <c r="A632">
        <v>30</v>
      </c>
      <c r="B632" t="s">
        <v>1094</v>
      </c>
      <c r="C632" t="s">
        <v>1094</v>
      </c>
      <c r="D632" t="s">
        <v>281</v>
      </c>
    </row>
    <row r="633" spans="1:4" customFormat="1" x14ac:dyDescent="0.25">
      <c r="A633">
        <v>30</v>
      </c>
      <c r="B633" t="s">
        <v>1095</v>
      </c>
      <c r="C633" t="s">
        <v>1095</v>
      </c>
      <c r="D633" t="s">
        <v>281</v>
      </c>
    </row>
    <row r="634" spans="1:4" customFormat="1" x14ac:dyDescent="0.25">
      <c r="A634">
        <v>2</v>
      </c>
      <c r="B634" t="s">
        <v>299</v>
      </c>
      <c r="C634" t="s">
        <v>299</v>
      </c>
      <c r="D634" t="s">
        <v>281</v>
      </c>
    </row>
    <row r="635" spans="1:4" customFormat="1" x14ac:dyDescent="0.25">
      <c r="A635">
        <v>18</v>
      </c>
      <c r="B635" t="s">
        <v>800</v>
      </c>
      <c r="C635" t="s">
        <v>534</v>
      </c>
      <c r="D635" t="s">
        <v>282</v>
      </c>
    </row>
    <row r="636" spans="1:4" x14ac:dyDescent="0.25">
      <c r="A636">
        <v>10</v>
      </c>
      <c r="B636" t="s">
        <v>534</v>
      </c>
      <c r="C636" t="s">
        <v>534</v>
      </c>
      <c r="D636" t="s">
        <v>282</v>
      </c>
    </row>
    <row r="637" spans="1:4" x14ac:dyDescent="0.25">
      <c r="A637">
        <v>2</v>
      </c>
      <c r="B637" t="s">
        <v>300</v>
      </c>
      <c r="C637" t="s">
        <v>534</v>
      </c>
      <c r="D637" t="s">
        <v>282</v>
      </c>
    </row>
    <row r="638" spans="1:4" x14ac:dyDescent="0.25">
      <c r="A638">
        <v>32</v>
      </c>
      <c r="B638" t="s">
        <v>1162</v>
      </c>
      <c r="C638" t="s">
        <v>534</v>
      </c>
      <c r="D638" t="s">
        <v>282</v>
      </c>
    </row>
    <row r="639" spans="1:4" x14ac:dyDescent="0.25">
      <c r="A639">
        <v>6</v>
      </c>
      <c r="B639" t="s">
        <v>475</v>
      </c>
      <c r="C639" t="s">
        <v>534</v>
      </c>
      <c r="D639" t="s">
        <v>282</v>
      </c>
    </row>
    <row r="640" spans="1:4" x14ac:dyDescent="0.25">
      <c r="A640">
        <v>20</v>
      </c>
      <c r="B640" t="s">
        <v>832</v>
      </c>
      <c r="C640" t="s">
        <v>534</v>
      </c>
      <c r="D640" t="s">
        <v>282</v>
      </c>
    </row>
    <row r="641" spans="1:4" x14ac:dyDescent="0.25">
      <c r="A641">
        <v>11</v>
      </c>
      <c r="B641" t="s">
        <v>573</v>
      </c>
      <c r="C641" t="s">
        <v>534</v>
      </c>
      <c r="D641" t="s">
        <v>282</v>
      </c>
    </row>
    <row r="642" spans="1:4" x14ac:dyDescent="0.25">
      <c r="A642">
        <v>26</v>
      </c>
      <c r="B642" t="s">
        <v>979</v>
      </c>
      <c r="C642" t="s">
        <v>979</v>
      </c>
      <c r="D642" t="s">
        <v>282</v>
      </c>
    </row>
    <row r="643" spans="1:4" x14ac:dyDescent="0.25">
      <c r="A643">
        <v>12</v>
      </c>
      <c r="B643" t="s">
        <v>599</v>
      </c>
      <c r="C643" t="s">
        <v>599</v>
      </c>
      <c r="D643" t="s">
        <v>282</v>
      </c>
    </row>
    <row r="644" spans="1:4" x14ac:dyDescent="0.25">
      <c r="A644">
        <v>19</v>
      </c>
      <c r="B644" t="s">
        <v>599</v>
      </c>
      <c r="C644" t="s">
        <v>599</v>
      </c>
      <c r="D644" t="s">
        <v>282</v>
      </c>
    </row>
    <row r="645" spans="1:4" x14ac:dyDescent="0.25">
      <c r="A645">
        <v>12</v>
      </c>
      <c r="B645" t="s">
        <v>601</v>
      </c>
      <c r="C645" t="s">
        <v>599</v>
      </c>
      <c r="D645" t="s">
        <v>282</v>
      </c>
    </row>
    <row r="646" spans="1:4" x14ac:dyDescent="0.25">
      <c r="A646">
        <v>19</v>
      </c>
      <c r="B646" t="s">
        <v>601</v>
      </c>
      <c r="C646" t="s">
        <v>599</v>
      </c>
      <c r="D646" t="s">
        <v>282</v>
      </c>
    </row>
    <row r="647" spans="1:4" x14ac:dyDescent="0.25">
      <c r="A647">
        <v>12</v>
      </c>
      <c r="B647" t="s">
        <v>600</v>
      </c>
      <c r="C647" t="s">
        <v>600</v>
      </c>
      <c r="D647" t="s">
        <v>282</v>
      </c>
    </row>
    <row r="648" spans="1:4" x14ac:dyDescent="0.25">
      <c r="A648">
        <v>19</v>
      </c>
      <c r="B648" t="s">
        <v>600</v>
      </c>
      <c r="C648" t="s">
        <v>600</v>
      </c>
      <c r="D648" t="s">
        <v>282</v>
      </c>
    </row>
    <row r="649" spans="1:4" x14ac:dyDescent="0.25">
      <c r="A649">
        <v>3</v>
      </c>
      <c r="B649" t="s">
        <v>342</v>
      </c>
      <c r="C649" t="s">
        <v>342</v>
      </c>
      <c r="D649" t="s">
        <v>282</v>
      </c>
    </row>
    <row r="650" spans="1:4" x14ac:dyDescent="0.25">
      <c r="A650">
        <v>25</v>
      </c>
      <c r="B650" t="s">
        <v>955</v>
      </c>
      <c r="C650" t="s">
        <v>955</v>
      </c>
      <c r="D650" t="s">
        <v>281</v>
      </c>
    </row>
    <row r="651" spans="1:4" customFormat="1" x14ac:dyDescent="0.25">
      <c r="A651">
        <v>16</v>
      </c>
      <c r="B651" t="s">
        <v>718</v>
      </c>
      <c r="C651" t="s">
        <v>718</v>
      </c>
      <c r="D651" t="s">
        <v>282</v>
      </c>
    </row>
    <row r="652" spans="1:4" x14ac:dyDescent="0.25">
      <c r="A652">
        <v>3</v>
      </c>
      <c r="B652" t="s">
        <v>343</v>
      </c>
      <c r="C652" t="s">
        <v>903</v>
      </c>
      <c r="D652" t="s">
        <v>281</v>
      </c>
    </row>
    <row r="653" spans="1:4" customFormat="1" x14ac:dyDescent="0.25">
      <c r="A653">
        <v>23</v>
      </c>
      <c r="B653" t="s">
        <v>903</v>
      </c>
      <c r="C653" t="s">
        <v>903</v>
      </c>
      <c r="D653" t="s">
        <v>281</v>
      </c>
    </row>
    <row r="654" spans="1:4" customFormat="1" x14ac:dyDescent="0.25">
      <c r="A654">
        <v>22</v>
      </c>
      <c r="B654" t="s">
        <v>882</v>
      </c>
      <c r="C654" t="s">
        <v>903</v>
      </c>
      <c r="D654" t="s">
        <v>281</v>
      </c>
    </row>
    <row r="655" spans="1:4" customFormat="1" x14ac:dyDescent="0.25">
      <c r="A655">
        <v>14</v>
      </c>
      <c r="B655" t="s">
        <v>660</v>
      </c>
      <c r="C655" t="s">
        <v>660</v>
      </c>
      <c r="D655" t="s">
        <v>283</v>
      </c>
    </row>
    <row r="656" spans="1:4" customFormat="1" x14ac:dyDescent="0.25">
      <c r="A656">
        <v>5</v>
      </c>
      <c r="B656" t="s">
        <v>439</v>
      </c>
      <c r="C656" t="s">
        <v>439</v>
      </c>
      <c r="D656" t="s">
        <v>281</v>
      </c>
    </row>
    <row r="657" spans="1:4" customFormat="1" x14ac:dyDescent="0.25">
      <c r="A657">
        <v>6</v>
      </c>
      <c r="B657" t="s">
        <v>476</v>
      </c>
      <c r="C657" t="s">
        <v>439</v>
      </c>
      <c r="D657" t="s">
        <v>281</v>
      </c>
    </row>
    <row r="658" spans="1:4" customFormat="1" x14ac:dyDescent="0.25">
      <c r="A658">
        <v>4</v>
      </c>
      <c r="B658" t="s">
        <v>392</v>
      </c>
      <c r="C658" t="s">
        <v>439</v>
      </c>
      <c r="D658" t="s">
        <v>281</v>
      </c>
    </row>
    <row r="659" spans="1:4" customFormat="1" x14ac:dyDescent="0.25">
      <c r="A659">
        <v>27</v>
      </c>
      <c r="B659" t="s">
        <v>1021</v>
      </c>
      <c r="C659" t="s">
        <v>1021</v>
      </c>
      <c r="D659" t="s">
        <v>282</v>
      </c>
    </row>
    <row r="660" spans="1:4" x14ac:dyDescent="0.25">
      <c r="A660">
        <v>10</v>
      </c>
      <c r="B660" t="s">
        <v>535</v>
      </c>
      <c r="C660" t="s">
        <v>535</v>
      </c>
      <c r="D660" t="s">
        <v>282</v>
      </c>
    </row>
    <row r="661" spans="1:4" x14ac:dyDescent="0.25">
      <c r="A661">
        <v>13</v>
      </c>
      <c r="B661" t="s">
        <v>639</v>
      </c>
      <c r="C661" t="s">
        <v>639</v>
      </c>
      <c r="D661" t="s">
        <v>281</v>
      </c>
    </row>
    <row r="662" spans="1:4" customFormat="1" x14ac:dyDescent="0.25">
      <c r="A662">
        <v>25</v>
      </c>
      <c r="B662" t="s">
        <v>954</v>
      </c>
      <c r="C662" t="s">
        <v>639</v>
      </c>
      <c r="D662" t="s">
        <v>281</v>
      </c>
    </row>
    <row r="663" spans="1:4" customFormat="1" x14ac:dyDescent="0.25">
      <c r="A663">
        <v>2</v>
      </c>
      <c r="B663" t="s">
        <v>302</v>
      </c>
      <c r="C663" t="s">
        <v>302</v>
      </c>
      <c r="D663" t="s">
        <v>281</v>
      </c>
    </row>
    <row r="664" spans="1:4" customFormat="1" x14ac:dyDescent="0.25">
      <c r="A664">
        <v>4</v>
      </c>
      <c r="B664" t="s">
        <v>417</v>
      </c>
      <c r="C664" t="s">
        <v>417</v>
      </c>
      <c r="D664" t="s">
        <v>283</v>
      </c>
    </row>
    <row r="665" spans="1:4" customFormat="1" x14ac:dyDescent="0.25">
      <c r="A665">
        <v>4</v>
      </c>
      <c r="B665" t="s">
        <v>393</v>
      </c>
      <c r="C665" t="s">
        <v>393</v>
      </c>
      <c r="D665" t="s">
        <v>283</v>
      </c>
    </row>
    <row r="666" spans="1:4" customFormat="1" x14ac:dyDescent="0.25">
      <c r="A666">
        <v>2</v>
      </c>
      <c r="B666" t="s">
        <v>301</v>
      </c>
      <c r="C666" t="s">
        <v>301</v>
      </c>
      <c r="D666" t="s">
        <v>283</v>
      </c>
    </row>
    <row r="667" spans="1:4" customFormat="1" x14ac:dyDescent="0.25">
      <c r="A667">
        <v>32</v>
      </c>
      <c r="B667" t="s">
        <v>1163</v>
      </c>
      <c r="C667" t="s">
        <v>1163</v>
      </c>
      <c r="D667" t="s">
        <v>283</v>
      </c>
    </row>
    <row r="668" spans="1:4" customFormat="1" x14ac:dyDescent="0.25">
      <c r="A668">
        <v>26</v>
      </c>
      <c r="B668" t="s">
        <v>981</v>
      </c>
      <c r="C668" t="s">
        <v>981</v>
      </c>
      <c r="D668" t="s">
        <v>283</v>
      </c>
    </row>
    <row r="669" spans="1:4" customFormat="1" x14ac:dyDescent="0.25">
      <c r="A669">
        <v>26</v>
      </c>
      <c r="B669" t="s">
        <v>980</v>
      </c>
      <c r="C669" t="s">
        <v>980</v>
      </c>
      <c r="D669" t="s">
        <v>283</v>
      </c>
    </row>
    <row r="670" spans="1:4" customFormat="1" x14ac:dyDescent="0.25">
      <c r="A670">
        <v>15</v>
      </c>
      <c r="B670" t="s">
        <v>675</v>
      </c>
      <c r="C670" t="s">
        <v>675</v>
      </c>
      <c r="D670" t="s">
        <v>283</v>
      </c>
    </row>
    <row r="671" spans="1:4" customFormat="1" x14ac:dyDescent="0.25">
      <c r="A671">
        <v>22</v>
      </c>
      <c r="B671" t="s">
        <v>883</v>
      </c>
      <c r="C671" t="s">
        <v>883</v>
      </c>
      <c r="D671" t="s">
        <v>283</v>
      </c>
    </row>
    <row r="672" spans="1:4" customFormat="1" x14ac:dyDescent="0.25">
      <c r="A672">
        <v>1</v>
      </c>
      <c r="B672" t="s">
        <v>263</v>
      </c>
      <c r="C672" t="s">
        <v>263</v>
      </c>
      <c r="D672" t="s">
        <v>283</v>
      </c>
    </row>
    <row r="673" spans="1:4" customFormat="1" x14ac:dyDescent="0.25">
      <c r="A673">
        <v>27</v>
      </c>
      <c r="B673" t="s">
        <v>1022</v>
      </c>
      <c r="C673" t="s">
        <v>1022</v>
      </c>
      <c r="D673" t="s">
        <v>282</v>
      </c>
    </row>
    <row r="674" spans="1:4" x14ac:dyDescent="0.25">
      <c r="A674">
        <v>30</v>
      </c>
      <c r="B674" t="s">
        <v>1096</v>
      </c>
      <c r="C674" t="s">
        <v>1096</v>
      </c>
      <c r="D674" t="s">
        <v>281</v>
      </c>
    </row>
    <row r="675" spans="1:4" customFormat="1" x14ac:dyDescent="0.25">
      <c r="A675">
        <v>13</v>
      </c>
      <c r="B675" t="s">
        <v>640</v>
      </c>
      <c r="C675" t="s">
        <v>640</v>
      </c>
      <c r="D675" t="s">
        <v>282</v>
      </c>
    </row>
    <row r="676" spans="1:4" x14ac:dyDescent="0.25">
      <c r="A676">
        <v>32</v>
      </c>
      <c r="B676" t="s">
        <v>1164</v>
      </c>
      <c r="C676" t="s">
        <v>1164</v>
      </c>
      <c r="D676" t="s">
        <v>281</v>
      </c>
    </row>
    <row r="677" spans="1:4" customFormat="1" x14ac:dyDescent="0.25">
      <c r="A677">
        <v>27</v>
      </c>
      <c r="B677" t="s">
        <v>1034</v>
      </c>
      <c r="C677" t="s">
        <v>1034</v>
      </c>
      <c r="D677" t="s">
        <v>281</v>
      </c>
    </row>
    <row r="678" spans="1:4" customFormat="1" x14ac:dyDescent="0.25">
      <c r="A678">
        <v>33</v>
      </c>
      <c r="B678" t="s">
        <v>1195</v>
      </c>
      <c r="C678" t="s">
        <v>1195</v>
      </c>
      <c r="D678" t="s">
        <v>282</v>
      </c>
    </row>
    <row r="679" spans="1:4" x14ac:dyDescent="0.25">
      <c r="A679">
        <v>23</v>
      </c>
      <c r="B679" t="s">
        <v>904</v>
      </c>
      <c r="C679" t="s">
        <v>904</v>
      </c>
      <c r="D679" t="s">
        <v>282</v>
      </c>
    </row>
    <row r="680" spans="1:4" x14ac:dyDescent="0.25">
      <c r="A680">
        <v>14</v>
      </c>
      <c r="B680" t="s">
        <v>657</v>
      </c>
      <c r="C680" t="s">
        <v>904</v>
      </c>
      <c r="D680" t="s">
        <v>282</v>
      </c>
    </row>
    <row r="681" spans="1:4" x14ac:dyDescent="0.25">
      <c r="A681">
        <v>26</v>
      </c>
      <c r="B681" t="s">
        <v>982</v>
      </c>
      <c r="C681" t="s">
        <v>904</v>
      </c>
      <c r="D681" t="s">
        <v>282</v>
      </c>
    </row>
    <row r="682" spans="1:4" x14ac:dyDescent="0.25">
      <c r="A682">
        <v>15</v>
      </c>
      <c r="B682" t="s">
        <v>676</v>
      </c>
      <c r="C682" t="s">
        <v>676</v>
      </c>
      <c r="D682" t="s">
        <v>281</v>
      </c>
    </row>
    <row r="683" spans="1:4" customFormat="1" x14ac:dyDescent="0.25">
      <c r="A683">
        <v>17</v>
      </c>
      <c r="B683" t="s">
        <v>777</v>
      </c>
      <c r="C683" t="s">
        <v>777</v>
      </c>
      <c r="D683" t="s">
        <v>281</v>
      </c>
    </row>
    <row r="684" spans="1:4" customFormat="1" x14ac:dyDescent="0.25">
      <c r="A684">
        <v>33</v>
      </c>
      <c r="B684" t="s">
        <v>1196</v>
      </c>
      <c r="C684" t="s">
        <v>1196</v>
      </c>
      <c r="D684" t="s">
        <v>282</v>
      </c>
    </row>
    <row r="685" spans="1:4" x14ac:dyDescent="0.25">
      <c r="A685">
        <v>3</v>
      </c>
      <c r="B685" t="s">
        <v>344</v>
      </c>
      <c r="C685" t="s">
        <v>344</v>
      </c>
      <c r="D685" t="s">
        <v>281</v>
      </c>
    </row>
    <row r="686" spans="1:4" customFormat="1" x14ac:dyDescent="0.25">
      <c r="A686">
        <v>33</v>
      </c>
      <c r="B686" t="s">
        <v>1197</v>
      </c>
      <c r="C686" t="s">
        <v>1197</v>
      </c>
      <c r="D686" t="s">
        <v>283</v>
      </c>
    </row>
    <row r="687" spans="1:4" customFormat="1" x14ac:dyDescent="0.25">
      <c r="A687">
        <v>24</v>
      </c>
      <c r="B687" t="s">
        <v>916</v>
      </c>
      <c r="C687" t="s">
        <v>916</v>
      </c>
      <c r="D687" t="s">
        <v>281</v>
      </c>
    </row>
    <row r="688" spans="1:4" customFormat="1" x14ac:dyDescent="0.25">
      <c r="A688">
        <v>10</v>
      </c>
      <c r="B688" t="s">
        <v>536</v>
      </c>
      <c r="C688" t="s">
        <v>916</v>
      </c>
      <c r="D688" t="s">
        <v>281</v>
      </c>
    </row>
    <row r="689" spans="1:4" customFormat="1" x14ac:dyDescent="0.25">
      <c r="A689">
        <v>21</v>
      </c>
      <c r="B689" t="s">
        <v>849</v>
      </c>
      <c r="C689" t="s">
        <v>916</v>
      </c>
      <c r="D689" t="s">
        <v>281</v>
      </c>
    </row>
    <row r="690" spans="1:4" x14ac:dyDescent="0.25">
      <c r="A690">
        <v>13</v>
      </c>
      <c r="B690" t="s">
        <v>641</v>
      </c>
      <c r="C690" t="s">
        <v>641</v>
      </c>
      <c r="D690" t="s">
        <v>282</v>
      </c>
    </row>
    <row r="691" spans="1:4" customFormat="1" x14ac:dyDescent="0.25">
      <c r="A691">
        <v>5</v>
      </c>
      <c r="B691" t="s">
        <v>440</v>
      </c>
      <c r="C691" t="s">
        <v>440</v>
      </c>
      <c r="D691" t="s">
        <v>281</v>
      </c>
    </row>
    <row r="692" spans="1:4" customFormat="1" x14ac:dyDescent="0.25">
      <c r="A692">
        <v>7</v>
      </c>
      <c r="B692" t="s">
        <v>496</v>
      </c>
      <c r="C692" t="s">
        <v>496</v>
      </c>
      <c r="D692" t="s">
        <v>282</v>
      </c>
    </row>
    <row r="693" spans="1:4" x14ac:dyDescent="0.25">
      <c r="A693">
        <v>17</v>
      </c>
      <c r="B693" t="s">
        <v>778</v>
      </c>
      <c r="C693" t="s">
        <v>778</v>
      </c>
      <c r="D693" t="s">
        <v>281</v>
      </c>
    </row>
    <row r="694" spans="1:4" customFormat="1" x14ac:dyDescent="0.25">
      <c r="A694">
        <v>27</v>
      </c>
      <c r="B694" t="s">
        <v>1023</v>
      </c>
      <c r="C694" t="s">
        <v>1023</v>
      </c>
      <c r="D694" t="s">
        <v>281</v>
      </c>
    </row>
    <row r="695" spans="1:4" customFormat="1" x14ac:dyDescent="0.25">
      <c r="A695">
        <v>32</v>
      </c>
      <c r="B695" t="s">
        <v>1165</v>
      </c>
      <c r="C695" t="s">
        <v>1165</v>
      </c>
      <c r="D695" t="s">
        <v>281</v>
      </c>
    </row>
    <row r="696" spans="1:4" customFormat="1" x14ac:dyDescent="0.25">
      <c r="A696">
        <v>30</v>
      </c>
      <c r="B696" t="s">
        <v>1097</v>
      </c>
      <c r="C696" t="s">
        <v>1097</v>
      </c>
      <c r="D696" t="s">
        <v>281</v>
      </c>
    </row>
    <row r="697" spans="1:4" customFormat="1" x14ac:dyDescent="0.25">
      <c r="A697">
        <v>16</v>
      </c>
      <c r="B697" t="s">
        <v>717</v>
      </c>
      <c r="C697" t="s">
        <v>717</v>
      </c>
      <c r="D697" t="s">
        <v>281</v>
      </c>
    </row>
    <row r="698" spans="1:4" customFormat="1" x14ac:dyDescent="0.25">
      <c r="A698">
        <v>30</v>
      </c>
      <c r="B698" t="s">
        <v>1098</v>
      </c>
      <c r="C698" t="s">
        <v>1098</v>
      </c>
      <c r="D698" t="s">
        <v>281</v>
      </c>
    </row>
    <row r="699" spans="1:4" customFormat="1" x14ac:dyDescent="0.25">
      <c r="A699">
        <v>30</v>
      </c>
      <c r="B699" t="s">
        <v>1099</v>
      </c>
      <c r="C699" t="s">
        <v>1099</v>
      </c>
      <c r="D699" t="s">
        <v>281</v>
      </c>
    </row>
    <row r="700" spans="1:4" customFormat="1" x14ac:dyDescent="0.25">
      <c r="A700">
        <v>25</v>
      </c>
      <c r="B700" t="s">
        <v>957</v>
      </c>
      <c r="C700" t="s">
        <v>957</v>
      </c>
      <c r="D700" t="s">
        <v>281</v>
      </c>
    </row>
    <row r="701" spans="1:4" customFormat="1" x14ac:dyDescent="0.25">
      <c r="A701">
        <v>25</v>
      </c>
      <c r="B701" t="s">
        <v>956</v>
      </c>
      <c r="C701" t="s">
        <v>1306</v>
      </c>
      <c r="D701" t="s">
        <v>281</v>
      </c>
    </row>
    <row r="702" spans="1:4" customFormat="1" x14ac:dyDescent="0.25">
      <c r="A702">
        <v>34</v>
      </c>
      <c r="B702" t="s">
        <v>1230</v>
      </c>
      <c r="C702" t="s">
        <v>1230</v>
      </c>
      <c r="D702" t="s">
        <v>282</v>
      </c>
    </row>
    <row r="703" spans="1:4" x14ac:dyDescent="0.25">
      <c r="A703">
        <v>5</v>
      </c>
      <c r="B703" t="s">
        <v>441</v>
      </c>
      <c r="C703" t="s">
        <v>441</v>
      </c>
      <c r="D703" t="s">
        <v>282</v>
      </c>
    </row>
    <row r="704" spans="1:4" x14ac:dyDescent="0.25">
      <c r="A704">
        <v>16</v>
      </c>
      <c r="B704" t="s">
        <v>719</v>
      </c>
      <c r="C704" t="s">
        <v>719</v>
      </c>
      <c r="D704" t="s">
        <v>282</v>
      </c>
    </row>
    <row r="705" spans="1:4" x14ac:dyDescent="0.25">
      <c r="A705">
        <v>16</v>
      </c>
      <c r="B705" t="s">
        <v>720</v>
      </c>
      <c r="C705" t="s">
        <v>720</v>
      </c>
      <c r="D705" t="s">
        <v>281</v>
      </c>
    </row>
    <row r="706" spans="1:4" customFormat="1" x14ac:dyDescent="0.25">
      <c r="A706">
        <v>1</v>
      </c>
      <c r="B706" t="s">
        <v>265</v>
      </c>
      <c r="C706" t="s">
        <v>720</v>
      </c>
      <c r="D706" t="s">
        <v>281</v>
      </c>
    </row>
    <row r="707" spans="1:4" customFormat="1" x14ac:dyDescent="0.25">
      <c r="A707">
        <v>1</v>
      </c>
      <c r="B707" t="s">
        <v>264</v>
      </c>
      <c r="C707" t="s">
        <v>884</v>
      </c>
      <c r="D707" t="s">
        <v>281</v>
      </c>
    </row>
    <row r="708" spans="1:4" customFormat="1" x14ac:dyDescent="0.25">
      <c r="A708">
        <v>22</v>
      </c>
      <c r="B708" t="s">
        <v>884</v>
      </c>
      <c r="C708" t="s">
        <v>884</v>
      </c>
      <c r="D708" t="s">
        <v>281</v>
      </c>
    </row>
    <row r="709" spans="1:4" customFormat="1" x14ac:dyDescent="0.25">
      <c r="A709">
        <v>1</v>
      </c>
      <c r="B709" t="s">
        <v>278</v>
      </c>
      <c r="C709" t="s">
        <v>278</v>
      </c>
      <c r="D709" t="s">
        <v>281</v>
      </c>
    </row>
    <row r="710" spans="1:4" customFormat="1" x14ac:dyDescent="0.25">
      <c r="A710">
        <v>13</v>
      </c>
      <c r="B710" t="s">
        <v>642</v>
      </c>
      <c r="C710" t="s">
        <v>642</v>
      </c>
      <c r="D710" t="s">
        <v>282</v>
      </c>
    </row>
    <row r="711" spans="1:4" x14ac:dyDescent="0.25">
      <c r="A711">
        <v>23</v>
      </c>
      <c r="B711" t="s">
        <v>905</v>
      </c>
      <c r="C711" t="s">
        <v>477</v>
      </c>
      <c r="D711" t="s">
        <v>282</v>
      </c>
    </row>
    <row r="712" spans="1:4" x14ac:dyDescent="0.25">
      <c r="A712">
        <v>6</v>
      </c>
      <c r="B712" t="s">
        <v>477</v>
      </c>
      <c r="C712" t="s">
        <v>477</v>
      </c>
      <c r="D712" t="s">
        <v>282</v>
      </c>
    </row>
    <row r="713" spans="1:4" x14ac:dyDescent="0.25">
      <c r="A713">
        <v>4</v>
      </c>
      <c r="B713" t="s">
        <v>394</v>
      </c>
      <c r="C713" t="s">
        <v>477</v>
      </c>
      <c r="D713" t="s">
        <v>282</v>
      </c>
    </row>
    <row r="714" spans="1:4" x14ac:dyDescent="0.25">
      <c r="A714">
        <v>10</v>
      </c>
      <c r="B714" t="s">
        <v>537</v>
      </c>
      <c r="C714" t="s">
        <v>537</v>
      </c>
      <c r="D714" t="s">
        <v>282</v>
      </c>
    </row>
    <row r="715" spans="1:4" x14ac:dyDescent="0.25">
      <c r="A715">
        <v>2</v>
      </c>
      <c r="B715" t="s">
        <v>303</v>
      </c>
      <c r="C715" t="s">
        <v>303</v>
      </c>
      <c r="D715" t="s">
        <v>281</v>
      </c>
    </row>
    <row r="716" spans="1:4" customFormat="1" x14ac:dyDescent="0.25">
      <c r="A716">
        <v>11</v>
      </c>
      <c r="B716" t="s">
        <v>574</v>
      </c>
      <c r="C716" t="s">
        <v>574</v>
      </c>
      <c r="D716" t="s">
        <v>283</v>
      </c>
    </row>
    <row r="717" spans="1:4" customFormat="1" x14ac:dyDescent="0.25">
      <c r="A717">
        <v>32</v>
      </c>
      <c r="B717" t="s">
        <v>1167</v>
      </c>
      <c r="C717" t="s">
        <v>1167</v>
      </c>
      <c r="D717" t="s">
        <v>282</v>
      </c>
    </row>
    <row r="718" spans="1:4" x14ac:dyDescent="0.25">
      <c r="A718">
        <v>18</v>
      </c>
      <c r="B718" t="s">
        <v>795</v>
      </c>
      <c r="C718" t="s">
        <v>575</v>
      </c>
      <c r="D718" t="s">
        <v>282</v>
      </c>
    </row>
    <row r="719" spans="1:4" x14ac:dyDescent="0.25">
      <c r="A719">
        <v>11</v>
      </c>
      <c r="B719" t="s">
        <v>575</v>
      </c>
      <c r="C719" t="s">
        <v>575</v>
      </c>
      <c r="D719" t="s">
        <v>282</v>
      </c>
    </row>
    <row r="720" spans="1:4" x14ac:dyDescent="0.25">
      <c r="A720">
        <v>31</v>
      </c>
      <c r="B720" t="s">
        <v>1126</v>
      </c>
      <c r="C720" t="s">
        <v>1126</v>
      </c>
      <c r="D720" t="s">
        <v>282</v>
      </c>
    </row>
    <row r="721" spans="1:4" x14ac:dyDescent="0.25">
      <c r="A721">
        <v>15</v>
      </c>
      <c r="B721" t="s">
        <v>677</v>
      </c>
      <c r="C721" t="s">
        <v>677</v>
      </c>
      <c r="D721" t="s">
        <v>282</v>
      </c>
    </row>
    <row r="722" spans="1:4" x14ac:dyDescent="0.25">
      <c r="A722">
        <v>27</v>
      </c>
      <c r="B722" t="s">
        <v>1024</v>
      </c>
      <c r="C722" t="s">
        <v>1024</v>
      </c>
      <c r="D722" t="s">
        <v>281</v>
      </c>
    </row>
    <row r="723" spans="1:4" customFormat="1" x14ac:dyDescent="0.25">
      <c r="A723">
        <v>17</v>
      </c>
      <c r="B723" t="s">
        <v>779</v>
      </c>
      <c r="C723" t="s">
        <v>779</v>
      </c>
      <c r="D723" t="s">
        <v>281</v>
      </c>
    </row>
    <row r="724" spans="1:4" customFormat="1" x14ac:dyDescent="0.25">
      <c r="A724">
        <v>21</v>
      </c>
      <c r="B724" t="s">
        <v>850</v>
      </c>
      <c r="C724" t="s">
        <v>850</v>
      </c>
      <c r="D724" t="s">
        <v>282</v>
      </c>
    </row>
    <row r="725" spans="1:4" x14ac:dyDescent="0.25">
      <c r="A725">
        <v>33</v>
      </c>
      <c r="B725" t="s">
        <v>1198</v>
      </c>
      <c r="C725" t="s">
        <v>1198</v>
      </c>
      <c r="D725" t="s">
        <v>282</v>
      </c>
    </row>
    <row r="726" spans="1:4" x14ac:dyDescent="0.25">
      <c r="A726">
        <v>17</v>
      </c>
      <c r="B726" t="s">
        <v>780</v>
      </c>
      <c r="C726" t="s">
        <v>780</v>
      </c>
      <c r="D726" t="s">
        <v>282</v>
      </c>
    </row>
    <row r="727" spans="1:4" x14ac:dyDescent="0.25">
      <c r="A727">
        <v>32</v>
      </c>
      <c r="B727" t="s">
        <v>1166</v>
      </c>
      <c r="C727" t="s">
        <v>1166</v>
      </c>
      <c r="D727" t="s">
        <v>282</v>
      </c>
    </row>
    <row r="728" spans="1:4" x14ac:dyDescent="0.25">
      <c r="A728">
        <v>3</v>
      </c>
      <c r="B728" t="s">
        <v>345</v>
      </c>
      <c r="C728" t="s">
        <v>345</v>
      </c>
      <c r="D728" t="s">
        <v>282</v>
      </c>
    </row>
    <row r="729" spans="1:4" x14ac:dyDescent="0.25">
      <c r="A729">
        <v>15</v>
      </c>
      <c r="B729" t="s">
        <v>678</v>
      </c>
      <c r="C729" t="s">
        <v>345</v>
      </c>
      <c r="D729" t="s">
        <v>282</v>
      </c>
    </row>
    <row r="730" spans="1:4" x14ac:dyDescent="0.25">
      <c r="A730">
        <v>33</v>
      </c>
      <c r="B730" t="s">
        <v>1199</v>
      </c>
      <c r="C730" t="s">
        <v>1199</v>
      </c>
      <c r="D730" t="s">
        <v>282</v>
      </c>
    </row>
    <row r="731" spans="1:4" x14ac:dyDescent="0.25">
      <c r="A731">
        <v>24</v>
      </c>
      <c r="B731" t="s">
        <v>917</v>
      </c>
      <c r="C731" t="s">
        <v>917</v>
      </c>
      <c r="D731" t="s">
        <v>282</v>
      </c>
    </row>
    <row r="732" spans="1:4" x14ac:dyDescent="0.25">
      <c r="A732">
        <v>22</v>
      </c>
      <c r="B732" t="s">
        <v>885</v>
      </c>
      <c r="C732" t="s">
        <v>885</v>
      </c>
      <c r="D732" t="s">
        <v>282</v>
      </c>
    </row>
    <row r="733" spans="1:4" x14ac:dyDescent="0.25">
      <c r="A733">
        <v>33</v>
      </c>
      <c r="B733" t="s">
        <v>1200</v>
      </c>
      <c r="C733" t="s">
        <v>1200</v>
      </c>
      <c r="D733" t="s">
        <v>282</v>
      </c>
    </row>
    <row r="734" spans="1:4" x14ac:dyDescent="0.25">
      <c r="A734">
        <v>10</v>
      </c>
      <c r="B734" t="s">
        <v>538</v>
      </c>
      <c r="C734" t="s">
        <v>538</v>
      </c>
      <c r="D734" t="s">
        <v>282</v>
      </c>
    </row>
    <row r="735" spans="1:4" x14ac:dyDescent="0.25">
      <c r="A735">
        <v>29</v>
      </c>
      <c r="B735" t="s">
        <v>1079</v>
      </c>
      <c r="C735" t="s">
        <v>1079</v>
      </c>
      <c r="D735" t="s">
        <v>282</v>
      </c>
    </row>
    <row r="736" spans="1:4" x14ac:dyDescent="0.25">
      <c r="A736">
        <v>5</v>
      </c>
      <c r="B736" t="s">
        <v>442</v>
      </c>
      <c r="C736" t="s">
        <v>1288</v>
      </c>
      <c r="D736" t="s">
        <v>282</v>
      </c>
    </row>
    <row r="737" spans="1:4" x14ac:dyDescent="0.25">
      <c r="A737">
        <v>25</v>
      </c>
      <c r="B737" t="s">
        <v>960</v>
      </c>
      <c r="C737" t="s">
        <v>960</v>
      </c>
      <c r="D737" t="s">
        <v>281</v>
      </c>
    </row>
    <row r="738" spans="1:4" customFormat="1" x14ac:dyDescent="0.25">
      <c r="A738">
        <v>25</v>
      </c>
      <c r="B738" t="s">
        <v>958</v>
      </c>
      <c r="C738" t="s">
        <v>958</v>
      </c>
      <c r="D738" t="s">
        <v>281</v>
      </c>
    </row>
    <row r="739" spans="1:4" customFormat="1" x14ac:dyDescent="0.25">
      <c r="A739">
        <v>26</v>
      </c>
      <c r="B739" t="s">
        <v>983</v>
      </c>
      <c r="C739" t="s">
        <v>983</v>
      </c>
      <c r="D739" t="s">
        <v>282</v>
      </c>
    </row>
    <row r="740" spans="1:4" x14ac:dyDescent="0.25">
      <c r="A740">
        <v>7</v>
      </c>
      <c r="B740" t="s">
        <v>497</v>
      </c>
      <c r="C740" t="s">
        <v>497</v>
      </c>
      <c r="D740" t="s">
        <v>282</v>
      </c>
    </row>
    <row r="741" spans="1:4" x14ac:dyDescent="0.25">
      <c r="A741">
        <v>11</v>
      </c>
      <c r="B741" t="s">
        <v>576</v>
      </c>
      <c r="C741" t="s">
        <v>576</v>
      </c>
      <c r="D741" t="s">
        <v>283</v>
      </c>
    </row>
    <row r="742" spans="1:4" customFormat="1" x14ac:dyDescent="0.25">
      <c r="A742">
        <v>11</v>
      </c>
      <c r="B742" t="s">
        <v>577</v>
      </c>
      <c r="C742" t="s">
        <v>577</v>
      </c>
      <c r="D742" t="s">
        <v>281</v>
      </c>
    </row>
    <row r="743" spans="1:4" customFormat="1" x14ac:dyDescent="0.25">
      <c r="A743">
        <v>11</v>
      </c>
      <c r="B743" t="s">
        <v>578</v>
      </c>
      <c r="C743" t="s">
        <v>578</v>
      </c>
      <c r="D743" t="s">
        <v>281</v>
      </c>
    </row>
    <row r="744" spans="1:4" customFormat="1" x14ac:dyDescent="0.25">
      <c r="A744">
        <v>17</v>
      </c>
      <c r="B744" t="s">
        <v>781</v>
      </c>
      <c r="C744" t="s">
        <v>781</v>
      </c>
      <c r="D744" t="s">
        <v>281</v>
      </c>
    </row>
    <row r="745" spans="1:4" customFormat="1" x14ac:dyDescent="0.25">
      <c r="A745">
        <v>25</v>
      </c>
      <c r="B745" t="s">
        <v>959</v>
      </c>
      <c r="C745" t="s">
        <v>959</v>
      </c>
      <c r="D745" t="s">
        <v>281</v>
      </c>
    </row>
    <row r="746" spans="1:4" customFormat="1" x14ac:dyDescent="0.25">
      <c r="A746">
        <v>1</v>
      </c>
      <c r="B746" t="s">
        <v>266</v>
      </c>
      <c r="C746" t="s">
        <v>266</v>
      </c>
      <c r="D746" t="s">
        <v>281</v>
      </c>
    </row>
    <row r="747" spans="1:4" customFormat="1" x14ac:dyDescent="0.25">
      <c r="A747">
        <v>29</v>
      </c>
      <c r="B747" t="s">
        <v>1080</v>
      </c>
      <c r="C747" t="s">
        <v>1080</v>
      </c>
      <c r="D747" t="s">
        <v>282</v>
      </c>
    </row>
    <row r="748" spans="1:4" x14ac:dyDescent="0.25">
      <c r="A748">
        <v>17</v>
      </c>
      <c r="B748" t="s">
        <v>782</v>
      </c>
      <c r="C748" t="s">
        <v>782</v>
      </c>
      <c r="D748" t="s">
        <v>282</v>
      </c>
    </row>
    <row r="749" spans="1:4" x14ac:dyDescent="0.25">
      <c r="A749">
        <v>32</v>
      </c>
      <c r="B749" t="s">
        <v>1168</v>
      </c>
      <c r="C749" t="s">
        <v>1168</v>
      </c>
      <c r="D749" t="s">
        <v>281</v>
      </c>
    </row>
    <row r="750" spans="1:4" customFormat="1" x14ac:dyDescent="0.25">
      <c r="A750">
        <v>33</v>
      </c>
      <c r="B750" t="s">
        <v>1168</v>
      </c>
      <c r="C750" t="s">
        <v>1168</v>
      </c>
      <c r="D750" t="s">
        <v>281</v>
      </c>
    </row>
    <row r="751" spans="1:4" customFormat="1" x14ac:dyDescent="0.25">
      <c r="A751">
        <v>13</v>
      </c>
      <c r="B751" t="s">
        <v>643</v>
      </c>
      <c r="C751" t="s">
        <v>643</v>
      </c>
      <c r="D751" t="s">
        <v>282</v>
      </c>
    </row>
    <row r="752" spans="1:4" x14ac:dyDescent="0.25">
      <c r="A752">
        <v>27</v>
      </c>
      <c r="B752" t="s">
        <v>1025</v>
      </c>
      <c r="C752" t="s">
        <v>1025</v>
      </c>
      <c r="D752" t="s">
        <v>282</v>
      </c>
    </row>
    <row r="753" spans="1:4" x14ac:dyDescent="0.25">
      <c r="A753">
        <v>33</v>
      </c>
      <c r="B753" t="s">
        <v>1201</v>
      </c>
      <c r="C753" t="s">
        <v>1025</v>
      </c>
      <c r="D753" t="s">
        <v>282</v>
      </c>
    </row>
    <row r="754" spans="1:4" x14ac:dyDescent="0.25">
      <c r="A754">
        <v>1</v>
      </c>
      <c r="B754" t="s">
        <v>267</v>
      </c>
      <c r="C754" t="s">
        <v>267</v>
      </c>
      <c r="D754" t="s">
        <v>282</v>
      </c>
    </row>
    <row r="755" spans="1:4" x14ac:dyDescent="0.25">
      <c r="A755">
        <v>27</v>
      </c>
      <c r="B755" t="s">
        <v>1026</v>
      </c>
      <c r="C755" t="s">
        <v>267</v>
      </c>
      <c r="D755" t="s">
        <v>282</v>
      </c>
    </row>
    <row r="756" spans="1:4" x14ac:dyDescent="0.25">
      <c r="A756">
        <v>17</v>
      </c>
      <c r="B756" t="s">
        <v>783</v>
      </c>
      <c r="C756" t="s">
        <v>783</v>
      </c>
      <c r="D756" t="s">
        <v>282</v>
      </c>
    </row>
    <row r="757" spans="1:4" x14ac:dyDescent="0.25">
      <c r="A757">
        <v>16</v>
      </c>
      <c r="B757" t="s">
        <v>721</v>
      </c>
      <c r="C757" t="s">
        <v>783</v>
      </c>
      <c r="D757" t="s">
        <v>282</v>
      </c>
    </row>
    <row r="758" spans="1:4" x14ac:dyDescent="0.25">
      <c r="A758">
        <v>20</v>
      </c>
      <c r="B758" t="s">
        <v>833</v>
      </c>
      <c r="C758" t="s">
        <v>783</v>
      </c>
      <c r="D758" t="s">
        <v>282</v>
      </c>
    </row>
    <row r="759" spans="1:4" x14ac:dyDescent="0.25">
      <c r="A759">
        <v>17</v>
      </c>
      <c r="B759" t="s">
        <v>784</v>
      </c>
      <c r="C759" t="s">
        <v>784</v>
      </c>
      <c r="D759" t="s">
        <v>282</v>
      </c>
    </row>
    <row r="760" spans="1:4" x14ac:dyDescent="0.25">
      <c r="A760">
        <v>34</v>
      </c>
      <c r="B760" t="s">
        <v>1231</v>
      </c>
      <c r="C760" t="s">
        <v>1273</v>
      </c>
      <c r="D760" t="s">
        <v>282</v>
      </c>
    </row>
    <row r="761" spans="1:4" x14ac:dyDescent="0.25">
      <c r="A761">
        <v>36</v>
      </c>
      <c r="B761" t="s">
        <v>1273</v>
      </c>
      <c r="C761" t="s">
        <v>1273</v>
      </c>
      <c r="D761" t="s">
        <v>282</v>
      </c>
    </row>
    <row r="762" spans="1:4" x14ac:dyDescent="0.25">
      <c r="A762">
        <v>10</v>
      </c>
      <c r="B762" t="s">
        <v>539</v>
      </c>
      <c r="C762" t="s">
        <v>1273</v>
      </c>
      <c r="D762" t="s">
        <v>282</v>
      </c>
    </row>
    <row r="763" spans="1:4" x14ac:dyDescent="0.25">
      <c r="A763">
        <v>21</v>
      </c>
      <c r="B763" t="s">
        <v>851</v>
      </c>
      <c r="C763" t="s">
        <v>1273</v>
      </c>
      <c r="D763" t="s">
        <v>282</v>
      </c>
    </row>
    <row r="764" spans="1:4" x14ac:dyDescent="0.25">
      <c r="A764">
        <v>26</v>
      </c>
      <c r="B764" t="s">
        <v>984</v>
      </c>
      <c r="C764" t="s">
        <v>984</v>
      </c>
      <c r="D764" t="s">
        <v>282</v>
      </c>
    </row>
    <row r="765" spans="1:4" x14ac:dyDescent="0.25">
      <c r="A765">
        <v>35</v>
      </c>
      <c r="B765" t="s">
        <v>1257</v>
      </c>
      <c r="C765" t="s">
        <v>1257</v>
      </c>
      <c r="D765" t="s">
        <v>283</v>
      </c>
    </row>
    <row r="766" spans="1:4" customFormat="1" x14ac:dyDescent="0.25">
      <c r="A766">
        <v>6</v>
      </c>
      <c r="B766" t="s">
        <v>478</v>
      </c>
      <c r="C766" t="s">
        <v>478</v>
      </c>
      <c r="D766" t="s">
        <v>283</v>
      </c>
    </row>
    <row r="767" spans="1:4" customFormat="1" x14ac:dyDescent="0.25">
      <c r="A767">
        <v>6</v>
      </c>
      <c r="B767" t="s">
        <v>479</v>
      </c>
      <c r="C767" t="s">
        <v>479</v>
      </c>
      <c r="D767" t="s">
        <v>283</v>
      </c>
    </row>
    <row r="768" spans="1:4" customFormat="1" x14ac:dyDescent="0.25">
      <c r="A768">
        <v>4</v>
      </c>
      <c r="B768" t="s">
        <v>395</v>
      </c>
      <c r="C768" t="s">
        <v>395</v>
      </c>
      <c r="D768" t="s">
        <v>283</v>
      </c>
    </row>
    <row r="769" spans="1:4" customFormat="1" x14ac:dyDescent="0.25">
      <c r="A769">
        <v>4</v>
      </c>
      <c r="B769" t="s">
        <v>418</v>
      </c>
      <c r="C769" t="s">
        <v>418</v>
      </c>
      <c r="D769" t="s">
        <v>283</v>
      </c>
    </row>
    <row r="770" spans="1:4" customFormat="1" x14ac:dyDescent="0.25">
      <c r="A770">
        <v>3</v>
      </c>
      <c r="B770" t="s">
        <v>346</v>
      </c>
      <c r="C770" t="s">
        <v>346</v>
      </c>
      <c r="D770" t="s">
        <v>281</v>
      </c>
    </row>
    <row r="771" spans="1:4" customFormat="1" x14ac:dyDescent="0.25">
      <c r="A771">
        <v>33</v>
      </c>
      <c r="B771" t="s">
        <v>1202</v>
      </c>
      <c r="C771" t="s">
        <v>1202</v>
      </c>
      <c r="D771" t="s">
        <v>281</v>
      </c>
    </row>
    <row r="772" spans="1:4" customFormat="1" x14ac:dyDescent="0.25">
      <c r="A772">
        <v>29</v>
      </c>
      <c r="B772" t="s">
        <v>1065</v>
      </c>
      <c r="C772" t="s">
        <v>1065</v>
      </c>
      <c r="D772" t="s">
        <v>281</v>
      </c>
    </row>
    <row r="773" spans="1:4" customFormat="1" x14ac:dyDescent="0.25">
      <c r="A773">
        <v>26</v>
      </c>
      <c r="B773" t="s">
        <v>985</v>
      </c>
      <c r="C773" t="s">
        <v>985</v>
      </c>
      <c r="D773" t="s">
        <v>282</v>
      </c>
    </row>
    <row r="774" spans="1:4" x14ac:dyDescent="0.25">
      <c r="A774">
        <v>27</v>
      </c>
      <c r="B774" t="s">
        <v>1027</v>
      </c>
      <c r="C774" t="s">
        <v>1027</v>
      </c>
      <c r="D774" t="s">
        <v>281</v>
      </c>
    </row>
    <row r="775" spans="1:4" customFormat="1" x14ac:dyDescent="0.25">
      <c r="A775">
        <v>2</v>
      </c>
      <c r="B775" t="s">
        <v>304</v>
      </c>
      <c r="C775" t="s">
        <v>304</v>
      </c>
      <c r="D775" t="s">
        <v>281</v>
      </c>
    </row>
    <row r="776" spans="1:4" customFormat="1" x14ac:dyDescent="0.25">
      <c r="A776">
        <v>27</v>
      </c>
      <c r="B776" t="s">
        <v>1028</v>
      </c>
      <c r="C776" t="s">
        <v>1028</v>
      </c>
      <c r="D776" t="s">
        <v>282</v>
      </c>
    </row>
    <row r="777" spans="1:4" x14ac:dyDescent="0.25">
      <c r="A777">
        <v>24</v>
      </c>
      <c r="B777" t="s">
        <v>918</v>
      </c>
      <c r="C777" t="s">
        <v>1028</v>
      </c>
      <c r="D777" t="s">
        <v>282</v>
      </c>
    </row>
    <row r="778" spans="1:4" x14ac:dyDescent="0.25">
      <c r="A778">
        <v>25</v>
      </c>
      <c r="B778" t="s">
        <v>961</v>
      </c>
      <c r="C778" t="s">
        <v>1028</v>
      </c>
      <c r="D778" t="s">
        <v>282</v>
      </c>
    </row>
    <row r="779" spans="1:4" x14ac:dyDescent="0.25">
      <c r="A779">
        <v>3</v>
      </c>
      <c r="B779" t="s">
        <v>347</v>
      </c>
      <c r="C779" t="s">
        <v>347</v>
      </c>
      <c r="D779" t="s">
        <v>281</v>
      </c>
    </row>
    <row r="780" spans="1:4" customFormat="1" x14ac:dyDescent="0.25">
      <c r="A780">
        <v>3</v>
      </c>
      <c r="B780" t="s">
        <v>348</v>
      </c>
      <c r="C780" t="s">
        <v>348</v>
      </c>
      <c r="D780" t="s">
        <v>281</v>
      </c>
    </row>
    <row r="781" spans="1:4" customFormat="1" x14ac:dyDescent="0.25">
      <c r="A781">
        <v>33</v>
      </c>
      <c r="B781" t="s">
        <v>1203</v>
      </c>
      <c r="C781" t="s">
        <v>1203</v>
      </c>
      <c r="D781" t="s">
        <v>282</v>
      </c>
    </row>
    <row r="782" spans="1:4" x14ac:dyDescent="0.25">
      <c r="A782">
        <v>27</v>
      </c>
      <c r="B782" t="s">
        <v>1029</v>
      </c>
      <c r="C782" t="s">
        <v>1203</v>
      </c>
      <c r="D782" t="s">
        <v>282</v>
      </c>
    </row>
    <row r="783" spans="1:4" x14ac:dyDescent="0.25">
      <c r="A783">
        <v>7</v>
      </c>
      <c r="B783" t="s">
        <v>498</v>
      </c>
      <c r="C783" t="s">
        <v>498</v>
      </c>
      <c r="D783" t="s">
        <v>282</v>
      </c>
    </row>
    <row r="784" spans="1:4" x14ac:dyDescent="0.25">
      <c r="A784">
        <v>7</v>
      </c>
      <c r="B784" t="s">
        <v>499</v>
      </c>
      <c r="C784" t="s">
        <v>499</v>
      </c>
      <c r="D784" t="s">
        <v>282</v>
      </c>
    </row>
    <row r="785" spans="1:4" x14ac:dyDescent="0.25">
      <c r="A785">
        <v>5</v>
      </c>
      <c r="B785" t="s">
        <v>443</v>
      </c>
      <c r="C785" t="s">
        <v>443</v>
      </c>
      <c r="D785" t="s">
        <v>283</v>
      </c>
    </row>
    <row r="786" spans="1:4" customFormat="1" x14ac:dyDescent="0.25">
      <c r="A786">
        <v>21</v>
      </c>
      <c r="B786" t="s">
        <v>852</v>
      </c>
      <c r="C786" t="s">
        <v>852</v>
      </c>
      <c r="D786" t="s">
        <v>281</v>
      </c>
    </row>
    <row r="787" spans="1:4" customFormat="1" x14ac:dyDescent="0.25">
      <c r="A787">
        <v>32</v>
      </c>
      <c r="B787" t="s">
        <v>1169</v>
      </c>
      <c r="C787" t="s">
        <v>1169</v>
      </c>
      <c r="D787" t="s">
        <v>281</v>
      </c>
    </row>
    <row r="788" spans="1:4" customFormat="1" x14ac:dyDescent="0.25">
      <c r="A788" s="3">
        <v>13</v>
      </c>
      <c r="B788" s="3" t="s">
        <v>1312</v>
      </c>
      <c r="C788" t="s">
        <v>513</v>
      </c>
      <c r="D788" s="3" t="s">
        <v>282</v>
      </c>
    </row>
    <row r="789" spans="1:4" x14ac:dyDescent="0.25">
      <c r="A789">
        <v>27</v>
      </c>
      <c r="B789" t="s">
        <v>1030</v>
      </c>
      <c r="C789" t="s">
        <v>1030</v>
      </c>
      <c r="D789" t="s">
        <v>282</v>
      </c>
    </row>
    <row r="790" spans="1:4" x14ac:dyDescent="0.25">
      <c r="A790">
        <v>29</v>
      </c>
      <c r="B790" t="s">
        <v>1066</v>
      </c>
      <c r="C790" t="s">
        <v>1066</v>
      </c>
      <c r="D790" t="s">
        <v>282</v>
      </c>
    </row>
    <row r="791" spans="1:4" x14ac:dyDescent="0.25">
      <c r="A791">
        <v>29</v>
      </c>
      <c r="B791" t="s">
        <v>1067</v>
      </c>
      <c r="C791" t="s">
        <v>1067</v>
      </c>
      <c r="D791" t="s">
        <v>282</v>
      </c>
    </row>
    <row r="792" spans="1:4" x14ac:dyDescent="0.25">
      <c r="A792">
        <v>1</v>
      </c>
      <c r="B792" t="s">
        <v>268</v>
      </c>
      <c r="C792" t="s">
        <v>268</v>
      </c>
      <c r="D792" t="s">
        <v>281</v>
      </c>
    </row>
    <row r="793" spans="1:4" x14ac:dyDescent="0.25">
      <c r="A793">
        <v>2</v>
      </c>
      <c r="B793" t="s">
        <v>318</v>
      </c>
      <c r="C793" t="s">
        <v>318</v>
      </c>
      <c r="D793" t="s">
        <v>281</v>
      </c>
    </row>
    <row r="794" spans="1:4" customFormat="1" x14ac:dyDescent="0.25">
      <c r="A794">
        <v>30</v>
      </c>
      <c r="B794" t="s">
        <v>1100</v>
      </c>
      <c r="C794" t="s">
        <v>1100</v>
      </c>
      <c r="D794" t="s">
        <v>281</v>
      </c>
    </row>
    <row r="795" spans="1:4" customFormat="1" x14ac:dyDescent="0.25">
      <c r="A795">
        <v>3</v>
      </c>
      <c r="B795" t="s">
        <v>349</v>
      </c>
      <c r="C795" t="s">
        <v>349</v>
      </c>
      <c r="D795" t="s">
        <v>283</v>
      </c>
    </row>
    <row r="796" spans="1:4" customFormat="1" x14ac:dyDescent="0.25">
      <c r="A796">
        <v>3</v>
      </c>
      <c r="B796" t="s">
        <v>350</v>
      </c>
      <c r="C796" t="s">
        <v>1283</v>
      </c>
      <c r="D796" t="s">
        <v>283</v>
      </c>
    </row>
    <row r="797" spans="1:4" customFormat="1" x14ac:dyDescent="0.25">
      <c r="A797">
        <v>27</v>
      </c>
      <c r="B797" t="s">
        <v>1031</v>
      </c>
      <c r="C797" t="s">
        <v>1031</v>
      </c>
      <c r="D797" t="s">
        <v>283</v>
      </c>
    </row>
    <row r="798" spans="1:4" customFormat="1" x14ac:dyDescent="0.25">
      <c r="A798">
        <v>34</v>
      </c>
      <c r="B798" t="s">
        <v>1232</v>
      </c>
      <c r="C798" t="s">
        <v>1232</v>
      </c>
      <c r="D798" t="s">
        <v>281</v>
      </c>
    </row>
    <row r="799" spans="1:4" customFormat="1" x14ac:dyDescent="0.25">
      <c r="A799">
        <v>32</v>
      </c>
      <c r="B799" t="s">
        <v>1170</v>
      </c>
      <c r="C799" t="s">
        <v>1170</v>
      </c>
      <c r="D799" t="s">
        <v>281</v>
      </c>
    </row>
    <row r="800" spans="1:4" customFormat="1" x14ac:dyDescent="0.25">
      <c r="A800">
        <v>1</v>
      </c>
      <c r="B800" t="s">
        <v>269</v>
      </c>
      <c r="C800" t="s">
        <v>1170</v>
      </c>
      <c r="D800" t="s">
        <v>281</v>
      </c>
    </row>
    <row r="801" spans="1:4" customFormat="1" x14ac:dyDescent="0.25">
      <c r="A801">
        <v>7</v>
      </c>
      <c r="B801" t="s">
        <v>507</v>
      </c>
      <c r="C801" t="s">
        <v>1170</v>
      </c>
      <c r="D801" t="s">
        <v>281</v>
      </c>
    </row>
    <row r="802" spans="1:4" customFormat="1" x14ac:dyDescent="0.25">
      <c r="A802">
        <v>27</v>
      </c>
      <c r="B802" t="s">
        <v>1032</v>
      </c>
      <c r="C802" t="s">
        <v>514</v>
      </c>
      <c r="D802" t="s">
        <v>282</v>
      </c>
    </row>
    <row r="803" spans="1:4" customFormat="1" x14ac:dyDescent="0.25">
      <c r="A803">
        <v>11</v>
      </c>
      <c r="B803" t="s">
        <v>579</v>
      </c>
      <c r="C803" t="s">
        <v>514</v>
      </c>
      <c r="D803" t="s">
        <v>282</v>
      </c>
    </row>
    <row r="804" spans="1:4" x14ac:dyDescent="0.25">
      <c r="A804">
        <v>33</v>
      </c>
      <c r="B804" t="s">
        <v>1204</v>
      </c>
      <c r="C804" t="s">
        <v>1204</v>
      </c>
      <c r="D804" t="s">
        <v>281</v>
      </c>
    </row>
    <row r="805" spans="1:4" x14ac:dyDescent="0.25">
      <c r="A805">
        <v>5</v>
      </c>
      <c r="B805" t="s">
        <v>444</v>
      </c>
      <c r="C805" t="s">
        <v>444</v>
      </c>
      <c r="D805" t="s">
        <v>281</v>
      </c>
    </row>
    <row r="806" spans="1:4" customFormat="1" x14ac:dyDescent="0.25">
      <c r="A806">
        <v>4</v>
      </c>
      <c r="B806" t="s">
        <v>396</v>
      </c>
      <c r="C806" t="s">
        <v>396</v>
      </c>
      <c r="D806" t="s">
        <v>282</v>
      </c>
    </row>
    <row r="807" spans="1:4" customFormat="1" x14ac:dyDescent="0.25">
      <c r="A807">
        <v>10</v>
      </c>
      <c r="B807" t="s">
        <v>540</v>
      </c>
      <c r="C807" t="s">
        <v>540</v>
      </c>
      <c r="D807" t="s">
        <v>282</v>
      </c>
    </row>
    <row r="808" spans="1:4" x14ac:dyDescent="0.25">
      <c r="A808">
        <v>27</v>
      </c>
      <c r="B808" t="s">
        <v>1033</v>
      </c>
      <c r="C808" t="s">
        <v>1033</v>
      </c>
      <c r="D808" t="s">
        <v>282</v>
      </c>
    </row>
    <row r="809" spans="1:4" x14ac:dyDescent="0.25">
      <c r="A809">
        <v>2</v>
      </c>
      <c r="B809" t="s">
        <v>305</v>
      </c>
      <c r="C809" t="s">
        <v>305</v>
      </c>
      <c r="D809" t="s">
        <v>282</v>
      </c>
    </row>
    <row r="810" spans="1:4" x14ac:dyDescent="0.25">
      <c r="A810">
        <v>25</v>
      </c>
      <c r="B810" t="s">
        <v>962</v>
      </c>
      <c r="C810" t="s">
        <v>920</v>
      </c>
      <c r="D810" t="s">
        <v>282</v>
      </c>
    </row>
    <row r="811" spans="1:4" x14ac:dyDescent="0.25">
      <c r="A811">
        <v>24</v>
      </c>
      <c r="B811" t="s">
        <v>920</v>
      </c>
      <c r="C811" t="s">
        <v>920</v>
      </c>
      <c r="D811" t="s">
        <v>282</v>
      </c>
    </row>
    <row r="812" spans="1:4" x14ac:dyDescent="0.25">
      <c r="A812">
        <v>7</v>
      </c>
      <c r="B812" t="s">
        <v>500</v>
      </c>
      <c r="C812" t="s">
        <v>920</v>
      </c>
      <c r="D812" t="s">
        <v>282</v>
      </c>
    </row>
    <row r="813" spans="1:4" x14ac:dyDescent="0.25">
      <c r="A813">
        <v>29</v>
      </c>
      <c r="B813" t="s">
        <v>1068</v>
      </c>
      <c r="C813" t="s">
        <v>1068</v>
      </c>
      <c r="D813" t="s">
        <v>282</v>
      </c>
    </row>
    <row r="814" spans="1:4" x14ac:dyDescent="0.25">
      <c r="A814">
        <v>5</v>
      </c>
      <c r="B814" t="s">
        <v>445</v>
      </c>
      <c r="C814" t="s">
        <v>445</v>
      </c>
      <c r="D814" t="s">
        <v>282</v>
      </c>
    </row>
    <row r="815" spans="1:4" x14ac:dyDescent="0.25">
      <c r="A815">
        <v>7</v>
      </c>
      <c r="B815" t="s">
        <v>501</v>
      </c>
      <c r="C815" t="s">
        <v>501</v>
      </c>
      <c r="D815" t="s">
        <v>282</v>
      </c>
    </row>
    <row r="816" spans="1:4" x14ac:dyDescent="0.25">
      <c r="A816">
        <v>26</v>
      </c>
      <c r="B816" t="s">
        <v>986</v>
      </c>
      <c r="C816" t="s">
        <v>986</v>
      </c>
      <c r="D816" t="s">
        <v>282</v>
      </c>
    </row>
    <row r="817" spans="1:4" x14ac:dyDescent="0.25">
      <c r="A817">
        <v>29</v>
      </c>
      <c r="B817" t="s">
        <v>1069</v>
      </c>
      <c r="C817" t="s">
        <v>1069</v>
      </c>
      <c r="D817" t="s">
        <v>282</v>
      </c>
    </row>
    <row r="818" spans="1:4" x14ac:dyDescent="0.25">
      <c r="A818">
        <v>34</v>
      </c>
      <c r="B818" t="s">
        <v>1233</v>
      </c>
      <c r="C818" t="s">
        <v>1233</v>
      </c>
      <c r="D818" t="s">
        <v>281</v>
      </c>
    </row>
    <row r="819" spans="1:4" x14ac:dyDescent="0.25">
      <c r="A819">
        <v>1</v>
      </c>
      <c r="B819" t="s">
        <v>270</v>
      </c>
      <c r="C819" t="s">
        <v>270</v>
      </c>
      <c r="D819" t="s">
        <v>282</v>
      </c>
    </row>
    <row r="820" spans="1:4" customFormat="1" x14ac:dyDescent="0.25">
      <c r="A820">
        <v>1</v>
      </c>
      <c r="B820" t="s">
        <v>271</v>
      </c>
      <c r="C820" t="s">
        <v>271</v>
      </c>
      <c r="D820" t="s">
        <v>281</v>
      </c>
    </row>
    <row r="821" spans="1:4" x14ac:dyDescent="0.25">
      <c r="A821">
        <v>25</v>
      </c>
      <c r="B821" t="s">
        <v>963</v>
      </c>
      <c r="C821" t="s">
        <v>963</v>
      </c>
      <c r="D821" t="s">
        <v>281</v>
      </c>
    </row>
    <row r="822" spans="1:4" customFormat="1" x14ac:dyDescent="0.25">
      <c r="A822">
        <v>4</v>
      </c>
      <c r="B822" t="s">
        <v>397</v>
      </c>
      <c r="C822" t="s">
        <v>397</v>
      </c>
      <c r="D822" t="s">
        <v>283</v>
      </c>
    </row>
    <row r="823" spans="1:4" customFormat="1" x14ac:dyDescent="0.25">
      <c r="A823">
        <v>17</v>
      </c>
      <c r="B823" t="s">
        <v>785</v>
      </c>
      <c r="C823" t="s">
        <v>785</v>
      </c>
      <c r="D823" t="s">
        <v>281</v>
      </c>
    </row>
    <row r="824" spans="1:4" customFormat="1" x14ac:dyDescent="0.25">
      <c r="A824">
        <v>30</v>
      </c>
      <c r="B824" t="s">
        <v>1101</v>
      </c>
      <c r="C824" t="s">
        <v>1101</v>
      </c>
      <c r="D824" t="s">
        <v>281</v>
      </c>
    </row>
    <row r="825" spans="1:4" customFormat="1" x14ac:dyDescent="0.25">
      <c r="A825">
        <v>23</v>
      </c>
      <c r="B825" t="s">
        <v>906</v>
      </c>
      <c r="C825" t="s">
        <v>906</v>
      </c>
      <c r="D825" t="s">
        <v>283</v>
      </c>
    </row>
    <row r="826" spans="1:4" customFormat="1" x14ac:dyDescent="0.25">
      <c r="A826">
        <v>4</v>
      </c>
      <c r="B826" t="s">
        <v>398</v>
      </c>
      <c r="C826" t="s">
        <v>398</v>
      </c>
      <c r="D826" t="s">
        <v>283</v>
      </c>
    </row>
    <row r="827" spans="1:4" customFormat="1" x14ac:dyDescent="0.25">
      <c r="A827">
        <v>35</v>
      </c>
      <c r="B827" t="s">
        <v>1259</v>
      </c>
      <c r="C827" t="s">
        <v>1259</v>
      </c>
      <c r="D827" t="s">
        <v>282</v>
      </c>
    </row>
    <row r="828" spans="1:4" customFormat="1" x14ac:dyDescent="0.25">
      <c r="A828">
        <v>32</v>
      </c>
      <c r="B828" t="s">
        <v>1171</v>
      </c>
      <c r="C828" t="s">
        <v>1171</v>
      </c>
      <c r="D828" t="s">
        <v>281</v>
      </c>
    </row>
    <row r="829" spans="1:4" x14ac:dyDescent="0.25">
      <c r="A829">
        <v>17</v>
      </c>
      <c r="B829" t="s">
        <v>786</v>
      </c>
      <c r="C829" t="s">
        <v>786</v>
      </c>
      <c r="D829" t="s">
        <v>281</v>
      </c>
    </row>
    <row r="830" spans="1:4" customFormat="1" x14ac:dyDescent="0.25">
      <c r="A830">
        <v>22</v>
      </c>
      <c r="B830" t="s">
        <v>886</v>
      </c>
      <c r="C830" t="s">
        <v>886</v>
      </c>
      <c r="D830" t="s">
        <v>282</v>
      </c>
    </row>
    <row r="831" spans="1:4" customFormat="1" x14ac:dyDescent="0.25">
      <c r="A831">
        <v>29</v>
      </c>
      <c r="B831" t="s">
        <v>1070</v>
      </c>
      <c r="C831" t="s">
        <v>1070</v>
      </c>
      <c r="D831" t="s">
        <v>281</v>
      </c>
    </row>
    <row r="832" spans="1:4" x14ac:dyDescent="0.25">
      <c r="A832">
        <v>34</v>
      </c>
      <c r="B832" t="s">
        <v>1234</v>
      </c>
      <c r="C832" t="s">
        <v>1234</v>
      </c>
      <c r="D832" t="s">
        <v>281</v>
      </c>
    </row>
    <row r="833" spans="1:4" customFormat="1" x14ac:dyDescent="0.25">
      <c r="A833">
        <v>29</v>
      </c>
      <c r="B833" t="s">
        <v>1071</v>
      </c>
      <c r="C833" t="s">
        <v>1071</v>
      </c>
      <c r="D833" t="s">
        <v>283</v>
      </c>
    </row>
    <row r="834" spans="1:4" customFormat="1" x14ac:dyDescent="0.25">
      <c r="A834">
        <v>29</v>
      </c>
      <c r="B834" t="s">
        <v>1072</v>
      </c>
      <c r="C834" t="s">
        <v>1072</v>
      </c>
      <c r="D834" t="s">
        <v>283</v>
      </c>
    </row>
    <row r="835" spans="1:4" customFormat="1" x14ac:dyDescent="0.25">
      <c r="A835">
        <v>26</v>
      </c>
      <c r="B835" t="s">
        <v>987</v>
      </c>
      <c r="C835" t="s">
        <v>987</v>
      </c>
      <c r="D835" t="s">
        <v>283</v>
      </c>
    </row>
    <row r="836" spans="1:4" customFormat="1" x14ac:dyDescent="0.25">
      <c r="A836">
        <v>14</v>
      </c>
      <c r="B836" t="s">
        <v>652</v>
      </c>
      <c r="C836" t="s">
        <v>652</v>
      </c>
      <c r="D836" t="s">
        <v>283</v>
      </c>
    </row>
    <row r="837" spans="1:4" customFormat="1" x14ac:dyDescent="0.25">
      <c r="A837">
        <v>30</v>
      </c>
      <c r="B837" t="s">
        <v>1102</v>
      </c>
      <c r="C837" t="s">
        <v>1102</v>
      </c>
      <c r="D837" t="s">
        <v>281</v>
      </c>
    </row>
    <row r="838" spans="1:4" customFormat="1" x14ac:dyDescent="0.25">
      <c r="A838">
        <v>26</v>
      </c>
      <c r="B838" t="s">
        <v>988</v>
      </c>
      <c r="C838" t="s">
        <v>988</v>
      </c>
      <c r="D838" t="s">
        <v>283</v>
      </c>
    </row>
    <row r="839" spans="1:4" customFormat="1" x14ac:dyDescent="0.25">
      <c r="A839">
        <v>32</v>
      </c>
      <c r="B839" t="s">
        <v>1172</v>
      </c>
      <c r="C839" t="s">
        <v>1172</v>
      </c>
      <c r="D839" t="s">
        <v>282</v>
      </c>
    </row>
    <row r="840" spans="1:4" customFormat="1" x14ac:dyDescent="0.25">
      <c r="A840">
        <v>27</v>
      </c>
      <c r="B840" t="s">
        <v>1035</v>
      </c>
      <c r="C840" t="s">
        <v>1035</v>
      </c>
      <c r="D840" t="s">
        <v>282</v>
      </c>
    </row>
    <row r="841" spans="1:4" customFormat="1" x14ac:dyDescent="0.25">
      <c r="A841">
        <v>3</v>
      </c>
      <c r="B841" t="s">
        <v>351</v>
      </c>
      <c r="C841" t="s">
        <v>351</v>
      </c>
      <c r="D841" t="s">
        <v>282</v>
      </c>
    </row>
    <row r="842" spans="1:4" x14ac:dyDescent="0.25">
      <c r="A842">
        <v>17</v>
      </c>
      <c r="B842" t="s">
        <v>787</v>
      </c>
      <c r="C842" t="s">
        <v>787</v>
      </c>
      <c r="D842" t="s">
        <v>282</v>
      </c>
    </row>
    <row r="843" spans="1:4" x14ac:dyDescent="0.25">
      <c r="A843">
        <v>10</v>
      </c>
      <c r="B843" t="s">
        <v>542</v>
      </c>
      <c r="C843" t="s">
        <v>542</v>
      </c>
      <c r="D843" t="s">
        <v>281</v>
      </c>
    </row>
    <row r="844" spans="1:4" x14ac:dyDescent="0.25">
      <c r="A844">
        <v>1</v>
      </c>
      <c r="B844" t="s">
        <v>542</v>
      </c>
      <c r="C844" t="s">
        <v>580</v>
      </c>
      <c r="D844" t="s">
        <v>282</v>
      </c>
    </row>
    <row r="845" spans="1:4" x14ac:dyDescent="0.25">
      <c r="A845">
        <v>11</v>
      </c>
      <c r="B845" t="s">
        <v>580</v>
      </c>
      <c r="C845" t="s">
        <v>580</v>
      </c>
      <c r="D845" t="s">
        <v>282</v>
      </c>
    </row>
    <row r="846" spans="1:4" x14ac:dyDescent="0.25">
      <c r="A846">
        <v>7</v>
      </c>
      <c r="B846" t="s">
        <v>502</v>
      </c>
      <c r="C846" t="s">
        <v>580</v>
      </c>
      <c r="D846" t="s">
        <v>282</v>
      </c>
    </row>
    <row r="847" spans="1:4" customFormat="1" x14ac:dyDescent="0.25">
      <c r="A847">
        <v>9</v>
      </c>
      <c r="B847" t="s">
        <v>517</v>
      </c>
      <c r="C847" t="s">
        <v>517</v>
      </c>
      <c r="D847" t="s">
        <v>283</v>
      </c>
    </row>
    <row r="848" spans="1:4" x14ac:dyDescent="0.25">
      <c r="A848">
        <v>35</v>
      </c>
      <c r="B848" t="s">
        <v>517</v>
      </c>
      <c r="C848" t="s">
        <v>517</v>
      </c>
      <c r="D848" t="s">
        <v>283</v>
      </c>
    </row>
    <row r="849" spans="1:4" x14ac:dyDescent="0.25">
      <c r="A849">
        <v>4</v>
      </c>
      <c r="B849" t="s">
        <v>399</v>
      </c>
      <c r="C849" t="s">
        <v>853</v>
      </c>
      <c r="D849" t="s">
        <v>281</v>
      </c>
    </row>
    <row r="850" spans="1:4" x14ac:dyDescent="0.25">
      <c r="A850">
        <v>21</v>
      </c>
      <c r="B850" t="s">
        <v>853</v>
      </c>
      <c r="C850" t="s">
        <v>853</v>
      </c>
      <c r="D850" t="s">
        <v>281</v>
      </c>
    </row>
    <row r="851" spans="1:4" customFormat="1" x14ac:dyDescent="0.25">
      <c r="A851">
        <v>3</v>
      </c>
      <c r="B851" t="s">
        <v>352</v>
      </c>
      <c r="C851" t="s">
        <v>352</v>
      </c>
      <c r="D851" t="s">
        <v>281</v>
      </c>
    </row>
    <row r="852" spans="1:4" customFormat="1" x14ac:dyDescent="0.25">
      <c r="A852">
        <v>33</v>
      </c>
      <c r="B852" t="s">
        <v>1205</v>
      </c>
      <c r="C852" t="s">
        <v>1205</v>
      </c>
      <c r="D852" t="s">
        <v>281</v>
      </c>
    </row>
    <row r="853" spans="1:4" customFormat="1" x14ac:dyDescent="0.25">
      <c r="A853">
        <v>20</v>
      </c>
      <c r="B853" t="s">
        <v>834</v>
      </c>
      <c r="C853" t="s">
        <v>834</v>
      </c>
      <c r="D853" t="s">
        <v>282</v>
      </c>
    </row>
    <row r="854" spans="1:4" customFormat="1" x14ac:dyDescent="0.25">
      <c r="A854" s="9">
        <v>13</v>
      </c>
      <c r="B854" s="9" t="s">
        <v>1311</v>
      </c>
      <c r="C854" s="9" t="s">
        <v>1311</v>
      </c>
      <c r="D854" s="9" t="s">
        <v>282</v>
      </c>
    </row>
    <row r="855" spans="1:4" customFormat="1" x14ac:dyDescent="0.25">
      <c r="A855">
        <v>2</v>
      </c>
      <c r="B855" t="s">
        <v>306</v>
      </c>
      <c r="C855" t="s">
        <v>306</v>
      </c>
      <c r="D855" t="s">
        <v>281</v>
      </c>
    </row>
    <row r="856" spans="1:4" customFormat="1" x14ac:dyDescent="0.25">
      <c r="A856">
        <v>6</v>
      </c>
      <c r="B856" t="s">
        <v>480</v>
      </c>
      <c r="C856" t="s">
        <v>446</v>
      </c>
      <c r="D856" t="s">
        <v>281</v>
      </c>
    </row>
    <row r="857" spans="1:4" x14ac:dyDescent="0.25">
      <c r="A857">
        <v>5</v>
      </c>
      <c r="B857" t="s">
        <v>446</v>
      </c>
      <c r="C857" t="s">
        <v>446</v>
      </c>
      <c r="D857" t="s">
        <v>281</v>
      </c>
    </row>
    <row r="858" spans="1:4" customFormat="1" x14ac:dyDescent="0.25">
      <c r="A858">
        <v>4</v>
      </c>
      <c r="B858" t="s">
        <v>400</v>
      </c>
      <c r="C858" t="s">
        <v>446</v>
      </c>
      <c r="D858" t="s">
        <v>281</v>
      </c>
    </row>
    <row r="859" spans="1:4" customFormat="1" x14ac:dyDescent="0.25">
      <c r="A859">
        <v>34</v>
      </c>
      <c r="B859" t="s">
        <v>1235</v>
      </c>
      <c r="C859" t="s">
        <v>1235</v>
      </c>
      <c r="D859" t="s">
        <v>282</v>
      </c>
    </row>
    <row r="860" spans="1:4" customFormat="1" x14ac:dyDescent="0.25">
      <c r="A860">
        <v>1</v>
      </c>
      <c r="B860" t="s">
        <v>1313</v>
      </c>
      <c r="C860" t="s">
        <v>1313</v>
      </c>
      <c r="D860" t="s">
        <v>282</v>
      </c>
    </row>
    <row r="861" spans="1:4" customFormat="1" x14ac:dyDescent="0.25">
      <c r="A861">
        <v>27</v>
      </c>
      <c r="B861" t="s">
        <v>1036</v>
      </c>
      <c r="C861" t="s">
        <v>1036</v>
      </c>
      <c r="D861" t="s">
        <v>282</v>
      </c>
    </row>
    <row r="862" spans="1:4" x14ac:dyDescent="0.25">
      <c r="A862">
        <v>33</v>
      </c>
      <c r="B862" t="s">
        <v>1206</v>
      </c>
      <c r="C862" t="s">
        <v>1206</v>
      </c>
      <c r="D862" t="s">
        <v>282</v>
      </c>
    </row>
    <row r="863" spans="1:4" x14ac:dyDescent="0.25">
      <c r="A863">
        <v>27</v>
      </c>
      <c r="B863" t="s">
        <v>1037</v>
      </c>
      <c r="C863" t="s">
        <v>1206</v>
      </c>
      <c r="D863" t="s">
        <v>282</v>
      </c>
    </row>
    <row r="864" spans="1:4" x14ac:dyDescent="0.25">
      <c r="A864">
        <v>13</v>
      </c>
      <c r="B864" t="s">
        <v>644</v>
      </c>
      <c r="C864" t="s">
        <v>644</v>
      </c>
      <c r="D864" t="s">
        <v>282</v>
      </c>
    </row>
    <row r="865" spans="1:4" x14ac:dyDescent="0.25">
      <c r="A865">
        <v>36</v>
      </c>
      <c r="B865" t="s">
        <v>1274</v>
      </c>
      <c r="C865" t="s">
        <v>1274</v>
      </c>
      <c r="D865" t="s">
        <v>282</v>
      </c>
    </row>
    <row r="866" spans="1:4" x14ac:dyDescent="0.25">
      <c r="A866">
        <v>11</v>
      </c>
      <c r="B866" t="s">
        <v>581</v>
      </c>
      <c r="C866" t="s">
        <v>581</v>
      </c>
      <c r="D866" t="s">
        <v>282</v>
      </c>
    </row>
    <row r="867" spans="1:4" x14ac:dyDescent="0.25">
      <c r="A867">
        <v>30</v>
      </c>
      <c r="B867" t="s">
        <v>1103</v>
      </c>
      <c r="C867" t="s">
        <v>1103</v>
      </c>
      <c r="D867" t="s">
        <v>281</v>
      </c>
    </row>
    <row r="868" spans="1:4" x14ac:dyDescent="0.25">
      <c r="A868">
        <v>2</v>
      </c>
      <c r="B868" t="s">
        <v>307</v>
      </c>
      <c r="C868" t="s">
        <v>307</v>
      </c>
      <c r="D868" t="s">
        <v>282</v>
      </c>
    </row>
    <row r="869" spans="1:4" customFormat="1" x14ac:dyDescent="0.25">
      <c r="A869">
        <v>27</v>
      </c>
      <c r="B869" t="s">
        <v>1038</v>
      </c>
      <c r="C869" t="s">
        <v>307</v>
      </c>
      <c r="D869" t="s">
        <v>282</v>
      </c>
    </row>
    <row r="870" spans="1:4" x14ac:dyDescent="0.25">
      <c r="A870">
        <v>14</v>
      </c>
      <c r="B870" t="s">
        <v>658</v>
      </c>
      <c r="C870" t="s">
        <v>658</v>
      </c>
      <c r="D870" t="s">
        <v>282</v>
      </c>
    </row>
    <row r="871" spans="1:4" x14ac:dyDescent="0.25">
      <c r="A871">
        <v>25</v>
      </c>
      <c r="B871" t="s">
        <v>966</v>
      </c>
      <c r="C871" t="s">
        <v>966</v>
      </c>
      <c r="D871" t="s">
        <v>282</v>
      </c>
    </row>
    <row r="872" spans="1:4" x14ac:dyDescent="0.25">
      <c r="A872">
        <v>25</v>
      </c>
      <c r="B872" t="s">
        <v>965</v>
      </c>
      <c r="C872" t="s">
        <v>965</v>
      </c>
      <c r="D872" t="s">
        <v>282</v>
      </c>
    </row>
    <row r="873" spans="1:4" x14ac:dyDescent="0.25">
      <c r="A873">
        <v>25</v>
      </c>
      <c r="B873" t="s">
        <v>964</v>
      </c>
      <c r="C873" t="s">
        <v>645</v>
      </c>
      <c r="D873" t="s">
        <v>281</v>
      </c>
    </row>
    <row r="874" spans="1:4" x14ac:dyDescent="0.25">
      <c r="A874">
        <v>13</v>
      </c>
      <c r="B874" t="s">
        <v>645</v>
      </c>
      <c r="C874" t="s">
        <v>645</v>
      </c>
      <c r="D874" t="s">
        <v>281</v>
      </c>
    </row>
    <row r="875" spans="1:4" customFormat="1" x14ac:dyDescent="0.25">
      <c r="A875">
        <v>25</v>
      </c>
      <c r="B875" t="s">
        <v>967</v>
      </c>
      <c r="C875" t="s">
        <v>967</v>
      </c>
      <c r="D875" t="s">
        <v>281</v>
      </c>
    </row>
    <row r="876" spans="1:4" customFormat="1" x14ac:dyDescent="0.25">
      <c r="A876">
        <v>27</v>
      </c>
      <c r="B876" t="s">
        <v>1039</v>
      </c>
      <c r="C876" t="s">
        <v>1039</v>
      </c>
      <c r="D876" t="s">
        <v>282</v>
      </c>
    </row>
    <row r="877" spans="1:4" customFormat="1" x14ac:dyDescent="0.25">
      <c r="A877">
        <v>23</v>
      </c>
      <c r="B877" t="s">
        <v>897</v>
      </c>
      <c r="C877" t="s">
        <v>897</v>
      </c>
      <c r="D877" t="s">
        <v>282</v>
      </c>
    </row>
    <row r="878" spans="1:4" x14ac:dyDescent="0.25">
      <c r="A878">
        <v>34</v>
      </c>
      <c r="B878" t="s">
        <v>1236</v>
      </c>
      <c r="C878" t="s">
        <v>1236</v>
      </c>
      <c r="D878" t="s">
        <v>281</v>
      </c>
    </row>
    <row r="879" spans="1:4" x14ac:dyDescent="0.25">
      <c r="A879">
        <v>25</v>
      </c>
      <c r="B879" t="s">
        <v>968</v>
      </c>
      <c r="C879" t="s">
        <v>1236</v>
      </c>
      <c r="D879" t="s">
        <v>281</v>
      </c>
    </row>
    <row r="880" spans="1:4" customFormat="1" x14ac:dyDescent="0.25">
      <c r="A880">
        <v>5</v>
      </c>
      <c r="B880" t="s">
        <v>447</v>
      </c>
      <c r="C880" t="s">
        <v>447</v>
      </c>
      <c r="D880" t="s">
        <v>282</v>
      </c>
    </row>
    <row r="881" spans="1:4" customFormat="1" x14ac:dyDescent="0.25">
      <c r="A881">
        <v>33</v>
      </c>
      <c r="B881" t="s">
        <v>1207</v>
      </c>
      <c r="C881" t="s">
        <v>1207</v>
      </c>
      <c r="D881" t="s">
        <v>282</v>
      </c>
    </row>
    <row r="882" spans="1:4" x14ac:dyDescent="0.25">
      <c r="A882">
        <v>32</v>
      </c>
      <c r="B882" t="s">
        <v>1173</v>
      </c>
      <c r="C882" t="s">
        <v>1207</v>
      </c>
      <c r="D882" t="s">
        <v>282</v>
      </c>
    </row>
    <row r="883" spans="1:4" x14ac:dyDescent="0.25">
      <c r="A883">
        <v>17</v>
      </c>
      <c r="B883" t="s">
        <v>788</v>
      </c>
      <c r="C883" t="s">
        <v>788</v>
      </c>
      <c r="D883" t="s">
        <v>282</v>
      </c>
    </row>
    <row r="884" spans="1:4" x14ac:dyDescent="0.25">
      <c r="A884">
        <v>26</v>
      </c>
      <c r="B884" t="s">
        <v>989</v>
      </c>
      <c r="C884" t="s">
        <v>989</v>
      </c>
      <c r="D884" t="s">
        <v>282</v>
      </c>
    </row>
    <row r="885" spans="1:4" x14ac:dyDescent="0.25">
      <c r="A885">
        <v>18</v>
      </c>
      <c r="B885" t="s">
        <v>803</v>
      </c>
      <c r="C885" t="s">
        <v>803</v>
      </c>
      <c r="D885" t="s">
        <v>282</v>
      </c>
    </row>
    <row r="886" spans="1:4" x14ac:dyDescent="0.25">
      <c r="A886">
        <v>10</v>
      </c>
      <c r="B886" t="s">
        <v>543</v>
      </c>
      <c r="C886" t="s">
        <v>543</v>
      </c>
      <c r="D886" t="s">
        <v>282</v>
      </c>
    </row>
    <row r="887" spans="1:4" x14ac:dyDescent="0.25">
      <c r="A887">
        <v>26</v>
      </c>
      <c r="B887" t="s">
        <v>990</v>
      </c>
      <c r="C887" t="s">
        <v>990</v>
      </c>
      <c r="D887" t="s">
        <v>282</v>
      </c>
    </row>
    <row r="888" spans="1:4" x14ac:dyDescent="0.25">
      <c r="A888">
        <v>27</v>
      </c>
      <c r="B888" t="s">
        <v>1040</v>
      </c>
      <c r="C888" t="s">
        <v>1040</v>
      </c>
      <c r="D888" t="s">
        <v>282</v>
      </c>
    </row>
    <row r="889" spans="1:4" x14ac:dyDescent="0.25">
      <c r="A889">
        <v>32</v>
      </c>
      <c r="B889" t="s">
        <v>1174</v>
      </c>
      <c r="C889" t="s">
        <v>1174</v>
      </c>
      <c r="D889" t="s">
        <v>282</v>
      </c>
    </row>
    <row r="890" spans="1:4" x14ac:dyDescent="0.25">
      <c r="A890">
        <v>34</v>
      </c>
      <c r="B890" t="s">
        <v>1237</v>
      </c>
      <c r="C890" t="s">
        <v>1237</v>
      </c>
      <c r="D890" t="s">
        <v>282</v>
      </c>
    </row>
    <row r="891" spans="1:4" x14ac:dyDescent="0.25">
      <c r="A891">
        <v>3</v>
      </c>
      <c r="B891" t="s">
        <v>353</v>
      </c>
      <c r="C891" t="s">
        <v>353</v>
      </c>
      <c r="D891" t="s">
        <v>282</v>
      </c>
    </row>
    <row r="892" spans="1:4" x14ac:dyDescent="0.25">
      <c r="A892">
        <v>15</v>
      </c>
      <c r="B892" t="s">
        <v>679</v>
      </c>
      <c r="C892" t="s">
        <v>679</v>
      </c>
      <c r="D892" t="s">
        <v>281</v>
      </c>
    </row>
    <row r="893" spans="1:4" x14ac:dyDescent="0.25">
      <c r="A893">
        <v>15</v>
      </c>
      <c r="B893" t="s">
        <v>680</v>
      </c>
      <c r="C893" t="s">
        <v>680</v>
      </c>
      <c r="D893" t="s">
        <v>283</v>
      </c>
    </row>
    <row r="894" spans="1:4" customFormat="1" x14ac:dyDescent="0.25">
      <c r="A894">
        <v>29</v>
      </c>
      <c r="B894" t="s">
        <v>1073</v>
      </c>
      <c r="C894" t="s">
        <v>1073</v>
      </c>
      <c r="D894" t="s">
        <v>282</v>
      </c>
    </row>
    <row r="895" spans="1:4" customFormat="1" x14ac:dyDescent="0.25">
      <c r="A895">
        <v>30</v>
      </c>
      <c r="B895" t="s">
        <v>1104</v>
      </c>
      <c r="C895" t="s">
        <v>1104</v>
      </c>
      <c r="D895" t="s">
        <v>281</v>
      </c>
    </row>
    <row r="896" spans="1:4" x14ac:dyDescent="0.25">
      <c r="A896">
        <v>2</v>
      </c>
      <c r="B896" t="s">
        <v>319</v>
      </c>
      <c r="C896" t="s">
        <v>319</v>
      </c>
      <c r="D896" t="s">
        <v>281</v>
      </c>
    </row>
    <row r="897" spans="1:4" customFormat="1" x14ac:dyDescent="0.25">
      <c r="A897">
        <v>1</v>
      </c>
      <c r="B897" t="s">
        <v>272</v>
      </c>
      <c r="C897" t="s">
        <v>319</v>
      </c>
      <c r="D897" t="s">
        <v>281</v>
      </c>
    </row>
    <row r="898" spans="1:4" customFormat="1" x14ac:dyDescent="0.25">
      <c r="A898">
        <v>4</v>
      </c>
      <c r="B898" t="s">
        <v>401</v>
      </c>
      <c r="C898" t="s">
        <v>319</v>
      </c>
      <c r="D898" t="s">
        <v>281</v>
      </c>
    </row>
    <row r="899" spans="1:4" customFormat="1" x14ac:dyDescent="0.25">
      <c r="A899">
        <v>22</v>
      </c>
      <c r="B899" t="s">
        <v>859</v>
      </c>
      <c r="C899" t="s">
        <v>859</v>
      </c>
      <c r="D899" t="s">
        <v>282</v>
      </c>
    </row>
    <row r="900" spans="1:4" customFormat="1" x14ac:dyDescent="0.25">
      <c r="A900">
        <v>2</v>
      </c>
      <c r="B900" t="s">
        <v>320</v>
      </c>
      <c r="C900" t="s">
        <v>320</v>
      </c>
      <c r="D900" t="s">
        <v>281</v>
      </c>
    </row>
    <row r="901" spans="1:4" x14ac:dyDescent="0.25">
      <c r="A901">
        <v>26</v>
      </c>
      <c r="B901" t="s">
        <v>991</v>
      </c>
      <c r="C901" t="s">
        <v>991</v>
      </c>
      <c r="D901" t="s">
        <v>281</v>
      </c>
    </row>
    <row r="902" spans="1:4" customFormat="1" x14ac:dyDescent="0.25">
      <c r="A902">
        <v>30</v>
      </c>
      <c r="B902" t="s">
        <v>1105</v>
      </c>
      <c r="C902" t="s">
        <v>1105</v>
      </c>
      <c r="D902" t="s">
        <v>281</v>
      </c>
    </row>
    <row r="903" spans="1:4" customFormat="1" x14ac:dyDescent="0.25">
      <c r="A903">
        <v>31</v>
      </c>
      <c r="B903" t="s">
        <v>1127</v>
      </c>
      <c r="C903" t="s">
        <v>1127</v>
      </c>
      <c r="D903" t="s">
        <v>282</v>
      </c>
    </row>
    <row r="904" spans="1:4" customFormat="1" x14ac:dyDescent="0.25">
      <c r="A904">
        <v>16</v>
      </c>
      <c r="B904" t="s">
        <v>722</v>
      </c>
      <c r="C904" t="s">
        <v>722</v>
      </c>
      <c r="D904" t="s">
        <v>282</v>
      </c>
    </row>
    <row r="905" spans="1:4" x14ac:dyDescent="0.25">
      <c r="A905">
        <v>34</v>
      </c>
      <c r="B905" t="s">
        <v>1238</v>
      </c>
      <c r="C905" t="s">
        <v>1238</v>
      </c>
      <c r="D905" t="s">
        <v>282</v>
      </c>
    </row>
    <row r="906" spans="1:4" x14ac:dyDescent="0.25">
      <c r="A906">
        <v>10</v>
      </c>
      <c r="B906" t="s">
        <v>544</v>
      </c>
      <c r="C906" t="s">
        <v>544</v>
      </c>
      <c r="D906" t="s">
        <v>282</v>
      </c>
    </row>
    <row r="907" spans="1:4" x14ac:dyDescent="0.25">
      <c r="A907">
        <v>2</v>
      </c>
      <c r="B907" t="s">
        <v>308</v>
      </c>
      <c r="C907" t="s">
        <v>308</v>
      </c>
      <c r="D907" t="s">
        <v>282</v>
      </c>
    </row>
    <row r="908" spans="1:4" x14ac:dyDescent="0.25">
      <c r="A908">
        <v>5</v>
      </c>
      <c r="B908" t="s">
        <v>448</v>
      </c>
      <c r="C908" t="s">
        <v>448</v>
      </c>
      <c r="D908" t="s">
        <v>282</v>
      </c>
    </row>
    <row r="909" spans="1:4" x14ac:dyDescent="0.25">
      <c r="A909">
        <v>2</v>
      </c>
      <c r="B909" t="s">
        <v>321</v>
      </c>
      <c r="C909" t="s">
        <v>321</v>
      </c>
      <c r="D909" t="s">
        <v>282</v>
      </c>
    </row>
    <row r="910" spans="1:4" x14ac:dyDescent="0.25">
      <c r="A910">
        <v>36</v>
      </c>
      <c r="B910" t="s">
        <v>1275</v>
      </c>
      <c r="C910" t="s">
        <v>1275</v>
      </c>
      <c r="D910" t="s">
        <v>282</v>
      </c>
    </row>
    <row r="911" spans="1:4" x14ac:dyDescent="0.25">
      <c r="A911">
        <v>7</v>
      </c>
      <c r="B911" t="s">
        <v>503</v>
      </c>
      <c r="C911" t="s">
        <v>503</v>
      </c>
      <c r="D911" t="s">
        <v>282</v>
      </c>
    </row>
    <row r="912" spans="1:4" x14ac:dyDescent="0.25">
      <c r="A912">
        <v>26</v>
      </c>
      <c r="B912" t="s">
        <v>992</v>
      </c>
      <c r="C912" t="s">
        <v>992</v>
      </c>
      <c r="D912" t="s">
        <v>282</v>
      </c>
    </row>
    <row r="913" spans="1:4" x14ac:dyDescent="0.25">
      <c r="A913">
        <v>27</v>
      </c>
      <c r="B913" t="s">
        <v>1041</v>
      </c>
      <c r="C913" t="s">
        <v>1041</v>
      </c>
      <c r="D913" t="s">
        <v>282</v>
      </c>
    </row>
    <row r="914" spans="1:4" x14ac:dyDescent="0.25">
      <c r="A914">
        <v>21</v>
      </c>
      <c r="B914" t="s">
        <v>854</v>
      </c>
      <c r="C914" t="s">
        <v>854</v>
      </c>
      <c r="D914" t="s">
        <v>282</v>
      </c>
    </row>
    <row r="915" spans="1:4" x14ac:dyDescent="0.25">
      <c r="A915">
        <v>18</v>
      </c>
      <c r="B915" t="s">
        <v>796</v>
      </c>
      <c r="C915" t="s">
        <v>796</v>
      </c>
      <c r="D915" t="s">
        <v>282</v>
      </c>
    </row>
    <row r="916" spans="1:4" x14ac:dyDescent="0.25">
      <c r="A916">
        <v>17</v>
      </c>
      <c r="B916" t="s">
        <v>789</v>
      </c>
      <c r="C916" t="s">
        <v>789</v>
      </c>
      <c r="D916" t="s">
        <v>281</v>
      </c>
    </row>
    <row r="917" spans="1:4" x14ac:dyDescent="0.25">
      <c r="A917">
        <v>15</v>
      </c>
      <c r="B917" t="s">
        <v>681</v>
      </c>
      <c r="C917" t="s">
        <v>681</v>
      </c>
      <c r="D917" t="s">
        <v>281</v>
      </c>
    </row>
    <row r="918" spans="1:4" customFormat="1" x14ac:dyDescent="0.25">
      <c r="A918">
        <v>10</v>
      </c>
      <c r="B918" t="s">
        <v>545</v>
      </c>
      <c r="C918" t="s">
        <v>545</v>
      </c>
      <c r="D918" t="s">
        <v>282</v>
      </c>
    </row>
    <row r="919" spans="1:4" customFormat="1" x14ac:dyDescent="0.25">
      <c r="A919">
        <v>34</v>
      </c>
      <c r="B919" t="s">
        <v>1239</v>
      </c>
      <c r="C919" t="s">
        <v>545</v>
      </c>
      <c r="D919" t="s">
        <v>282</v>
      </c>
    </row>
    <row r="920" spans="1:4" x14ac:dyDescent="0.25">
      <c r="A920">
        <v>16</v>
      </c>
      <c r="B920" t="s">
        <v>723</v>
      </c>
      <c r="C920" t="s">
        <v>545</v>
      </c>
      <c r="D920" t="s">
        <v>282</v>
      </c>
    </row>
    <row r="921" spans="1:4" x14ac:dyDescent="0.25">
      <c r="A921">
        <v>21</v>
      </c>
      <c r="B921" t="s">
        <v>855</v>
      </c>
      <c r="C921" t="s">
        <v>545</v>
      </c>
      <c r="D921" t="s">
        <v>282</v>
      </c>
    </row>
    <row r="922" spans="1:4" x14ac:dyDescent="0.25">
      <c r="A922">
        <v>36</v>
      </c>
      <c r="B922" t="s">
        <v>1276</v>
      </c>
      <c r="C922" t="s">
        <v>1276</v>
      </c>
      <c r="D922" t="s">
        <v>282</v>
      </c>
    </row>
    <row r="923" spans="1:4" x14ac:dyDescent="0.25">
      <c r="A923">
        <v>15</v>
      </c>
      <c r="B923" t="s">
        <v>682</v>
      </c>
      <c r="C923" t="s">
        <v>682</v>
      </c>
      <c r="D923" t="s">
        <v>282</v>
      </c>
    </row>
    <row r="924" spans="1:4" x14ac:dyDescent="0.25">
      <c r="A924">
        <v>1</v>
      </c>
      <c r="B924" t="s">
        <v>273</v>
      </c>
      <c r="C924" t="s">
        <v>273</v>
      </c>
      <c r="D924" t="s">
        <v>281</v>
      </c>
    </row>
    <row r="925" spans="1:4" x14ac:dyDescent="0.25">
      <c r="A925">
        <v>13</v>
      </c>
      <c r="B925" t="s">
        <v>646</v>
      </c>
      <c r="C925" t="s">
        <v>646</v>
      </c>
      <c r="D925" t="s">
        <v>282</v>
      </c>
    </row>
    <row r="926" spans="1:4" customFormat="1" x14ac:dyDescent="0.25">
      <c r="A926">
        <v>32</v>
      </c>
      <c r="B926" t="s">
        <v>1175</v>
      </c>
      <c r="C926" t="s">
        <v>1175</v>
      </c>
      <c r="D926" t="s">
        <v>282</v>
      </c>
    </row>
    <row r="927" spans="1:4" x14ac:dyDescent="0.25">
      <c r="A927">
        <v>4</v>
      </c>
      <c r="B927" t="s">
        <v>402</v>
      </c>
      <c r="C927" t="s">
        <v>402</v>
      </c>
      <c r="D927" t="s">
        <v>281</v>
      </c>
    </row>
    <row r="928" spans="1:4" x14ac:dyDescent="0.25">
      <c r="A928">
        <v>10</v>
      </c>
      <c r="B928" t="s">
        <v>546</v>
      </c>
      <c r="C928" t="s">
        <v>546</v>
      </c>
      <c r="D928" t="s">
        <v>281</v>
      </c>
    </row>
    <row r="929" spans="1:4" customFormat="1" x14ac:dyDescent="0.25">
      <c r="A929">
        <v>34</v>
      </c>
      <c r="B929" t="s">
        <v>1240</v>
      </c>
      <c r="C929" t="s">
        <v>1240</v>
      </c>
      <c r="D929" t="s">
        <v>281</v>
      </c>
    </row>
    <row r="930" spans="1:4" customFormat="1" x14ac:dyDescent="0.25">
      <c r="A930">
        <v>32</v>
      </c>
      <c r="B930" t="s">
        <v>1176</v>
      </c>
      <c r="C930" t="s">
        <v>1176</v>
      </c>
      <c r="D930" t="s">
        <v>282</v>
      </c>
    </row>
    <row r="931" spans="1:4" customFormat="1" x14ac:dyDescent="0.25">
      <c r="A931">
        <v>29</v>
      </c>
      <c r="B931" t="s">
        <v>1074</v>
      </c>
      <c r="C931" t="s">
        <v>1074</v>
      </c>
      <c r="D931" t="s">
        <v>281</v>
      </c>
    </row>
    <row r="932" spans="1:4" x14ac:dyDescent="0.25">
      <c r="A932">
        <v>30</v>
      </c>
      <c r="B932" t="s">
        <v>1106</v>
      </c>
      <c r="C932" t="s">
        <v>1106</v>
      </c>
      <c r="D932" t="s">
        <v>281</v>
      </c>
    </row>
    <row r="933" spans="1:4" customFormat="1" x14ac:dyDescent="0.25">
      <c r="A933">
        <v>34</v>
      </c>
      <c r="B933" t="s">
        <v>1241</v>
      </c>
      <c r="C933" t="s">
        <v>1241</v>
      </c>
      <c r="D933" t="s">
        <v>281</v>
      </c>
    </row>
    <row r="934" spans="1:4" customFormat="1" x14ac:dyDescent="0.25">
      <c r="A934">
        <v>1</v>
      </c>
      <c r="B934" t="s">
        <v>274</v>
      </c>
      <c r="C934" t="s">
        <v>1241</v>
      </c>
      <c r="D934" t="s">
        <v>281</v>
      </c>
    </row>
    <row r="935" spans="1:4" customFormat="1" x14ac:dyDescent="0.25">
      <c r="A935">
        <v>34</v>
      </c>
      <c r="B935" t="s">
        <v>1242</v>
      </c>
      <c r="C935" t="s">
        <v>1242</v>
      </c>
      <c r="D935" t="s">
        <v>281</v>
      </c>
    </row>
    <row r="936" spans="1:4" customFormat="1" x14ac:dyDescent="0.25">
      <c r="A936">
        <v>16</v>
      </c>
      <c r="B936" t="s">
        <v>724</v>
      </c>
      <c r="C936" t="s">
        <v>724</v>
      </c>
      <c r="D936" t="s">
        <v>282</v>
      </c>
    </row>
    <row r="937" spans="1:4" customFormat="1" x14ac:dyDescent="0.25">
      <c r="A937">
        <v>30</v>
      </c>
      <c r="B937" t="s">
        <v>1107</v>
      </c>
      <c r="C937" t="s">
        <v>1107</v>
      </c>
      <c r="D937" t="s">
        <v>281</v>
      </c>
    </row>
    <row r="938" spans="1:4" x14ac:dyDescent="0.25">
      <c r="A938">
        <v>14</v>
      </c>
      <c r="B938" t="s">
        <v>659</v>
      </c>
      <c r="C938" t="s">
        <v>1297</v>
      </c>
      <c r="D938" t="s">
        <v>283</v>
      </c>
    </row>
    <row r="939" spans="1:4" customFormat="1" x14ac:dyDescent="0.25">
      <c r="A939">
        <v>36</v>
      </c>
      <c r="B939" t="s">
        <v>1277</v>
      </c>
      <c r="C939" t="s">
        <v>1277</v>
      </c>
      <c r="D939" t="s">
        <v>282</v>
      </c>
    </row>
    <row r="940" spans="1:4" customFormat="1" x14ac:dyDescent="0.25">
      <c r="A940">
        <v>29</v>
      </c>
      <c r="B940" t="s">
        <v>1075</v>
      </c>
      <c r="C940" t="s">
        <v>1075</v>
      </c>
      <c r="D940" t="s">
        <v>282</v>
      </c>
    </row>
    <row r="941" spans="1:4" x14ac:dyDescent="0.25">
      <c r="A941">
        <v>17</v>
      </c>
      <c r="B941" t="s">
        <v>790</v>
      </c>
      <c r="C941" t="s">
        <v>790</v>
      </c>
      <c r="D941" t="s">
        <v>282</v>
      </c>
    </row>
    <row r="942" spans="1:4" x14ac:dyDescent="0.25">
      <c r="A942">
        <v>10</v>
      </c>
      <c r="B942" t="s">
        <v>547</v>
      </c>
      <c r="C942" t="s">
        <v>547</v>
      </c>
      <c r="D942" t="s">
        <v>282</v>
      </c>
    </row>
    <row r="943" spans="1:4" x14ac:dyDescent="0.25">
      <c r="A943">
        <v>34</v>
      </c>
      <c r="B943" t="s">
        <v>1243</v>
      </c>
      <c r="C943" t="s">
        <v>1243</v>
      </c>
      <c r="D943" t="s">
        <v>282</v>
      </c>
    </row>
    <row r="944" spans="1:4" x14ac:dyDescent="0.25">
      <c r="A944">
        <v>17</v>
      </c>
      <c r="B944" t="s">
        <v>791</v>
      </c>
      <c r="C944" t="s">
        <v>791</v>
      </c>
      <c r="D944" t="s">
        <v>282</v>
      </c>
    </row>
    <row r="945" spans="1:4" x14ac:dyDescent="0.25">
      <c r="A945">
        <v>33</v>
      </c>
      <c r="B945" t="s">
        <v>1208</v>
      </c>
      <c r="C945" t="s">
        <v>1208</v>
      </c>
      <c r="D945" t="s">
        <v>282</v>
      </c>
    </row>
    <row r="946" spans="1:4" x14ac:dyDescent="0.25">
      <c r="A946">
        <v>26</v>
      </c>
      <c r="B946" t="s">
        <v>994</v>
      </c>
      <c r="C946" t="s">
        <v>994</v>
      </c>
      <c r="D946" t="s">
        <v>280</v>
      </c>
    </row>
    <row r="947" spans="1:4" x14ac:dyDescent="0.25">
      <c r="A947">
        <v>14</v>
      </c>
      <c r="B947" t="s">
        <v>654</v>
      </c>
      <c r="C947" t="s">
        <v>654</v>
      </c>
      <c r="D947" t="s">
        <v>280</v>
      </c>
    </row>
    <row r="948" spans="1:4" customFormat="1" x14ac:dyDescent="0.25">
      <c r="A948">
        <v>24</v>
      </c>
      <c r="B948" t="s">
        <v>919</v>
      </c>
      <c r="C948" t="s">
        <v>919</v>
      </c>
      <c r="D948" t="s">
        <v>282</v>
      </c>
    </row>
    <row r="949" spans="1:4" customFormat="1" x14ac:dyDescent="0.25">
      <c r="A949">
        <v>10</v>
      </c>
      <c r="B949" t="s">
        <v>548</v>
      </c>
      <c r="C949" t="s">
        <v>919</v>
      </c>
      <c r="D949" t="s">
        <v>282</v>
      </c>
    </row>
    <row r="950" spans="1:4" x14ac:dyDescent="0.25">
      <c r="A950">
        <v>30</v>
      </c>
      <c r="B950" t="s">
        <v>1108</v>
      </c>
      <c r="C950" t="s">
        <v>1108</v>
      </c>
      <c r="D950" t="s">
        <v>281</v>
      </c>
    </row>
    <row r="951" spans="1:4" x14ac:dyDescent="0.25">
      <c r="A951">
        <v>11</v>
      </c>
      <c r="B951" t="s">
        <v>582</v>
      </c>
      <c r="C951" t="s">
        <v>582</v>
      </c>
      <c r="D951" t="s">
        <v>281</v>
      </c>
    </row>
    <row r="952" spans="1:4" customFormat="1" x14ac:dyDescent="0.25">
      <c r="A952">
        <v>21</v>
      </c>
      <c r="B952" t="s">
        <v>856</v>
      </c>
      <c r="C952" t="s">
        <v>582</v>
      </c>
      <c r="D952" t="s">
        <v>281</v>
      </c>
    </row>
    <row r="953" spans="1:4" customFormat="1" x14ac:dyDescent="0.25">
      <c r="A953">
        <v>13</v>
      </c>
      <c r="B953" t="s">
        <v>647</v>
      </c>
      <c r="C953" t="s">
        <v>647</v>
      </c>
      <c r="D953" t="s">
        <v>282</v>
      </c>
    </row>
    <row r="954" spans="1:4" customFormat="1" x14ac:dyDescent="0.25">
      <c r="A954">
        <v>33</v>
      </c>
      <c r="B954" t="s">
        <v>1209</v>
      </c>
      <c r="C954" t="s">
        <v>1209</v>
      </c>
      <c r="D954" t="s">
        <v>282</v>
      </c>
    </row>
    <row r="955" spans="1:4" x14ac:dyDescent="0.25">
      <c r="A955">
        <v>27</v>
      </c>
      <c r="B955" t="s">
        <v>1042</v>
      </c>
      <c r="C955" t="s">
        <v>1209</v>
      </c>
      <c r="D955" t="s">
        <v>282</v>
      </c>
    </row>
    <row r="956" spans="1:4" x14ac:dyDescent="0.25">
      <c r="A956">
        <v>18</v>
      </c>
      <c r="B956" t="s">
        <v>801</v>
      </c>
      <c r="C956" t="s">
        <v>1209</v>
      </c>
      <c r="D956" t="s">
        <v>282</v>
      </c>
    </row>
    <row r="957" spans="1:4" x14ac:dyDescent="0.25">
      <c r="A957">
        <v>15</v>
      </c>
      <c r="B957" t="s">
        <v>683</v>
      </c>
      <c r="C957" t="s">
        <v>1209</v>
      </c>
      <c r="D957" t="s">
        <v>282</v>
      </c>
    </row>
    <row r="958" spans="1:4" x14ac:dyDescent="0.25">
      <c r="A958">
        <v>11</v>
      </c>
      <c r="B958" t="s">
        <v>583</v>
      </c>
      <c r="C958" t="s">
        <v>1209</v>
      </c>
      <c r="D958" t="s">
        <v>282</v>
      </c>
    </row>
    <row r="959" spans="1:4" x14ac:dyDescent="0.25">
      <c r="A959">
        <v>29</v>
      </c>
      <c r="B959" t="s">
        <v>1076</v>
      </c>
      <c r="C959" t="s">
        <v>1076</v>
      </c>
      <c r="D959" t="s">
        <v>282</v>
      </c>
    </row>
    <row r="960" spans="1:4" x14ac:dyDescent="0.25">
      <c r="A960">
        <v>31</v>
      </c>
      <c r="B960" t="s">
        <v>1136</v>
      </c>
      <c r="C960" t="s">
        <v>1136</v>
      </c>
      <c r="D960" t="s">
        <v>281</v>
      </c>
    </row>
    <row r="961" spans="1:4" x14ac:dyDescent="0.25">
      <c r="A961">
        <v>25</v>
      </c>
      <c r="B961" t="s">
        <v>969</v>
      </c>
      <c r="C961" t="s">
        <v>1136</v>
      </c>
      <c r="D961" t="s">
        <v>281</v>
      </c>
    </row>
    <row r="962" spans="1:4" customFormat="1" x14ac:dyDescent="0.25">
      <c r="A962">
        <v>16</v>
      </c>
      <c r="B962" t="s">
        <v>725</v>
      </c>
      <c r="C962" t="s">
        <v>725</v>
      </c>
      <c r="D962" t="s">
        <v>281</v>
      </c>
    </row>
    <row r="963" spans="1:4" customFormat="1" x14ac:dyDescent="0.25">
      <c r="A963">
        <v>27</v>
      </c>
      <c r="B963" t="s">
        <v>1043</v>
      </c>
      <c r="C963" t="s">
        <v>1043</v>
      </c>
      <c r="D963" t="s">
        <v>281</v>
      </c>
    </row>
    <row r="964" spans="1:4" customFormat="1" x14ac:dyDescent="0.25">
      <c r="A964">
        <v>33</v>
      </c>
      <c r="B964" t="s">
        <v>1210</v>
      </c>
      <c r="C964" t="s">
        <v>1210</v>
      </c>
      <c r="D964" t="s">
        <v>281</v>
      </c>
    </row>
    <row r="965" spans="1:4" customFormat="1" x14ac:dyDescent="0.25">
      <c r="A965">
        <v>30</v>
      </c>
      <c r="B965" t="s">
        <v>1112</v>
      </c>
      <c r="C965" t="s">
        <v>1112</v>
      </c>
      <c r="D965" t="s">
        <v>282</v>
      </c>
    </row>
    <row r="966" spans="1:4" customFormat="1" x14ac:dyDescent="0.25">
      <c r="A966">
        <v>3</v>
      </c>
      <c r="B966" t="s">
        <v>354</v>
      </c>
      <c r="C966" t="s">
        <v>354</v>
      </c>
      <c r="D966" t="s">
        <v>281</v>
      </c>
    </row>
    <row r="967" spans="1:4" x14ac:dyDescent="0.25">
      <c r="A967">
        <v>12</v>
      </c>
      <c r="B967" t="s">
        <v>602</v>
      </c>
      <c r="C967" t="s">
        <v>602</v>
      </c>
      <c r="D967" t="s">
        <v>282</v>
      </c>
    </row>
    <row r="968" spans="1:4" customFormat="1" x14ac:dyDescent="0.25">
      <c r="A968">
        <v>19</v>
      </c>
      <c r="B968" t="s">
        <v>602</v>
      </c>
      <c r="C968" t="s">
        <v>602</v>
      </c>
      <c r="D968" t="s">
        <v>282</v>
      </c>
    </row>
    <row r="969" spans="1:4" x14ac:dyDescent="0.25">
      <c r="A969">
        <v>7</v>
      </c>
      <c r="B969" t="s">
        <v>504</v>
      </c>
      <c r="C969" t="s">
        <v>504</v>
      </c>
      <c r="D969" t="s">
        <v>282</v>
      </c>
    </row>
    <row r="970" spans="1:4" x14ac:dyDescent="0.25">
      <c r="A970">
        <v>24</v>
      </c>
      <c r="B970" t="s">
        <v>921</v>
      </c>
      <c r="C970" t="s">
        <v>921</v>
      </c>
      <c r="D970" t="s">
        <v>283</v>
      </c>
    </row>
    <row r="971" spans="1:4" x14ac:dyDescent="0.25">
      <c r="A971">
        <v>12</v>
      </c>
      <c r="B971" t="s">
        <v>603</v>
      </c>
      <c r="C971" t="s">
        <v>603</v>
      </c>
      <c r="D971" t="s">
        <v>283</v>
      </c>
    </row>
    <row r="972" spans="1:4" customFormat="1" x14ac:dyDescent="0.25">
      <c r="A972">
        <v>19</v>
      </c>
      <c r="B972" t="s">
        <v>603</v>
      </c>
      <c r="C972" t="s">
        <v>603</v>
      </c>
      <c r="D972" t="s">
        <v>283</v>
      </c>
    </row>
    <row r="973" spans="1:4" customFormat="1" x14ac:dyDescent="0.25">
      <c r="A973">
        <v>12</v>
      </c>
      <c r="B973" t="s">
        <v>604</v>
      </c>
      <c r="C973" t="s">
        <v>604</v>
      </c>
      <c r="D973" t="s">
        <v>283</v>
      </c>
    </row>
    <row r="974" spans="1:4" customFormat="1" x14ac:dyDescent="0.25">
      <c r="A974">
        <v>19</v>
      </c>
      <c r="B974" t="s">
        <v>812</v>
      </c>
      <c r="C974" t="s">
        <v>812</v>
      </c>
      <c r="D974" t="s">
        <v>283</v>
      </c>
    </row>
    <row r="975" spans="1:4" customFormat="1" x14ac:dyDescent="0.25">
      <c r="A975">
        <v>31</v>
      </c>
      <c r="B975" t="s">
        <v>1137</v>
      </c>
      <c r="C975" t="s">
        <v>1137</v>
      </c>
      <c r="D975" t="s">
        <v>281</v>
      </c>
    </row>
    <row r="976" spans="1:4" customFormat="1" x14ac:dyDescent="0.25">
      <c r="A976">
        <v>3</v>
      </c>
      <c r="B976" t="s">
        <v>355</v>
      </c>
      <c r="C976" t="s">
        <v>355</v>
      </c>
      <c r="D976" t="s">
        <v>282</v>
      </c>
    </row>
    <row r="977" spans="1:4" customFormat="1" x14ac:dyDescent="0.25">
      <c r="A977">
        <v>32</v>
      </c>
      <c r="B977" t="s">
        <v>1177</v>
      </c>
      <c r="C977" t="s">
        <v>1177</v>
      </c>
      <c r="D977" t="s">
        <v>281</v>
      </c>
    </row>
    <row r="978" spans="1:4" x14ac:dyDescent="0.25">
      <c r="A978">
        <v>31</v>
      </c>
      <c r="B978" t="s">
        <v>1138</v>
      </c>
      <c r="C978" t="s">
        <v>1138</v>
      </c>
      <c r="D978" t="s">
        <v>282</v>
      </c>
    </row>
    <row r="979" spans="1:4" customFormat="1" x14ac:dyDescent="0.25">
      <c r="A979">
        <v>21</v>
      </c>
      <c r="B979" t="s">
        <v>857</v>
      </c>
      <c r="C979" t="s">
        <v>857</v>
      </c>
      <c r="D979" t="s">
        <v>281</v>
      </c>
    </row>
    <row r="980" spans="1:4" x14ac:dyDescent="0.25">
      <c r="A980">
        <v>27</v>
      </c>
      <c r="B980" t="s">
        <v>1044</v>
      </c>
      <c r="C980" t="s">
        <v>275</v>
      </c>
      <c r="D980" t="s">
        <v>281</v>
      </c>
    </row>
    <row r="981" spans="1:4" customFormat="1" x14ac:dyDescent="0.25">
      <c r="A981">
        <v>1</v>
      </c>
      <c r="B981" t="s">
        <v>275</v>
      </c>
      <c r="C981" t="s">
        <v>275</v>
      </c>
      <c r="D981" t="s">
        <v>281</v>
      </c>
    </row>
    <row r="982" spans="1:4" customFormat="1" x14ac:dyDescent="0.25">
      <c r="A982">
        <v>11</v>
      </c>
      <c r="B982" t="s">
        <v>275</v>
      </c>
      <c r="C982" t="s">
        <v>275</v>
      </c>
      <c r="D982" t="s">
        <v>281</v>
      </c>
    </row>
    <row r="983" spans="1:4" customFormat="1" x14ac:dyDescent="0.25">
      <c r="A983">
        <v>25</v>
      </c>
      <c r="B983" t="s">
        <v>970</v>
      </c>
      <c r="C983" t="s">
        <v>275</v>
      </c>
      <c r="D983" t="s">
        <v>281</v>
      </c>
    </row>
    <row r="984" spans="1:4" customFormat="1" x14ac:dyDescent="0.25">
      <c r="A984">
        <v>1</v>
      </c>
      <c r="B984" t="s">
        <v>249</v>
      </c>
      <c r="C984" t="s">
        <v>1139</v>
      </c>
      <c r="D984" t="s">
        <v>281</v>
      </c>
    </row>
    <row r="985" spans="1:4" customFormat="1" x14ac:dyDescent="0.25">
      <c r="A985">
        <v>21</v>
      </c>
      <c r="B985" t="s">
        <v>843</v>
      </c>
      <c r="C985" t="s">
        <v>1139</v>
      </c>
      <c r="D985" t="s">
        <v>281</v>
      </c>
    </row>
    <row r="986" spans="1:4" customFormat="1" x14ac:dyDescent="0.25">
      <c r="A986">
        <v>31</v>
      </c>
      <c r="B986" t="s">
        <v>1139</v>
      </c>
      <c r="C986" t="s">
        <v>1139</v>
      </c>
      <c r="D986" t="s">
        <v>281</v>
      </c>
    </row>
    <row r="987" spans="1:4" customFormat="1" x14ac:dyDescent="0.25">
      <c r="A987">
        <v>25</v>
      </c>
      <c r="B987" t="s">
        <v>971</v>
      </c>
      <c r="C987" t="s">
        <v>1139</v>
      </c>
      <c r="D987" t="s">
        <v>281</v>
      </c>
    </row>
    <row r="988" spans="1:4" customFormat="1" x14ac:dyDescent="0.25">
      <c r="A988">
        <v>4</v>
      </c>
      <c r="B988" t="s">
        <v>403</v>
      </c>
      <c r="C988" t="s">
        <v>403</v>
      </c>
      <c r="D988" t="s">
        <v>283</v>
      </c>
    </row>
    <row r="989" spans="1:4" customFormat="1" x14ac:dyDescent="0.25">
      <c r="A989">
        <v>4</v>
      </c>
      <c r="B989" t="s">
        <v>404</v>
      </c>
      <c r="C989" t="s">
        <v>404</v>
      </c>
      <c r="D989" t="s">
        <v>283</v>
      </c>
    </row>
    <row r="990" spans="1:4" customFormat="1" x14ac:dyDescent="0.25">
      <c r="A990">
        <v>6</v>
      </c>
      <c r="B990" t="s">
        <v>481</v>
      </c>
      <c r="C990" t="s">
        <v>481</v>
      </c>
      <c r="D990" t="s">
        <v>283</v>
      </c>
    </row>
    <row r="991" spans="1:4" customFormat="1" x14ac:dyDescent="0.25">
      <c r="A991">
        <v>6</v>
      </c>
      <c r="B991" t="s">
        <v>482</v>
      </c>
      <c r="C991" t="s">
        <v>482</v>
      </c>
      <c r="D991" t="s">
        <v>283</v>
      </c>
    </row>
    <row r="992" spans="1:4" customFormat="1" x14ac:dyDescent="0.25">
      <c r="A992">
        <v>34</v>
      </c>
      <c r="B992" t="s">
        <v>1244</v>
      </c>
      <c r="C992" t="s">
        <v>1244</v>
      </c>
      <c r="D992" t="s">
        <v>281</v>
      </c>
    </row>
    <row r="993" spans="1:4" customFormat="1" x14ac:dyDescent="0.25">
      <c r="A993">
        <v>1</v>
      </c>
      <c r="B993" t="s">
        <v>276</v>
      </c>
      <c r="C993" t="s">
        <v>276</v>
      </c>
      <c r="D993" t="s">
        <v>281</v>
      </c>
    </row>
    <row r="994" spans="1:4" x14ac:dyDescent="0.25">
      <c r="A994">
        <v>13</v>
      </c>
      <c r="B994" t="s">
        <v>648</v>
      </c>
      <c r="C994" t="s">
        <v>922</v>
      </c>
      <c r="D994" t="s">
        <v>282</v>
      </c>
    </row>
    <row r="995" spans="1:4" x14ac:dyDescent="0.25">
      <c r="A995">
        <v>25</v>
      </c>
      <c r="B995" t="s">
        <v>922</v>
      </c>
      <c r="C995" t="s">
        <v>922</v>
      </c>
      <c r="D995" t="s">
        <v>282</v>
      </c>
    </row>
    <row r="996" spans="1:4" customFormat="1" x14ac:dyDescent="0.25">
      <c r="A996">
        <v>10</v>
      </c>
      <c r="B996" t="s">
        <v>549</v>
      </c>
      <c r="C996" t="s">
        <v>1045</v>
      </c>
      <c r="D996" t="s">
        <v>281</v>
      </c>
    </row>
    <row r="997" spans="1:4" customFormat="1" x14ac:dyDescent="0.25">
      <c r="A997">
        <v>27</v>
      </c>
      <c r="B997" t="s">
        <v>1045</v>
      </c>
      <c r="C997" t="s">
        <v>1045</v>
      </c>
      <c r="D997" t="s">
        <v>281</v>
      </c>
    </row>
    <row r="998" spans="1:4" customFormat="1" x14ac:dyDescent="0.25">
      <c r="A998">
        <v>34</v>
      </c>
      <c r="B998" t="s">
        <v>1245</v>
      </c>
      <c r="C998" t="s">
        <v>1109</v>
      </c>
      <c r="D998" t="s">
        <v>281</v>
      </c>
    </row>
    <row r="999" spans="1:4" customFormat="1" x14ac:dyDescent="0.25">
      <c r="A999">
        <v>30</v>
      </c>
      <c r="B999" t="s">
        <v>1109</v>
      </c>
      <c r="C999" t="s">
        <v>1109</v>
      </c>
      <c r="D999" t="s">
        <v>281</v>
      </c>
    </row>
    <row r="1000" spans="1:4" customFormat="1" x14ac:dyDescent="0.25">
      <c r="A1000">
        <v>34</v>
      </c>
      <c r="B1000" t="s">
        <v>1246</v>
      </c>
      <c r="C1000" t="s">
        <v>1246</v>
      </c>
      <c r="D1000" t="s">
        <v>281</v>
      </c>
    </row>
    <row r="1001" spans="1:4" x14ac:dyDescent="0.25">
      <c r="A1001">
        <v>26</v>
      </c>
      <c r="B1001" t="s">
        <v>995</v>
      </c>
      <c r="C1001" t="s">
        <v>995</v>
      </c>
      <c r="D1001" t="s">
        <v>282</v>
      </c>
    </row>
    <row r="1002" spans="1:4" x14ac:dyDescent="0.25">
      <c r="A1002">
        <v>3</v>
      </c>
      <c r="B1002" t="s">
        <v>356</v>
      </c>
      <c r="C1002" t="s">
        <v>356</v>
      </c>
      <c r="D1002" t="s">
        <v>282</v>
      </c>
    </row>
    <row r="1003" spans="1:4" customFormat="1" x14ac:dyDescent="0.25">
      <c r="A1003">
        <v>13</v>
      </c>
      <c r="B1003" t="s">
        <v>649</v>
      </c>
      <c r="C1003" t="s">
        <v>1296</v>
      </c>
      <c r="D1003" t="s">
        <v>281</v>
      </c>
    </row>
    <row r="1004" spans="1:4" customFormat="1" x14ac:dyDescent="0.25">
      <c r="A1004">
        <v>20</v>
      </c>
      <c r="B1004" t="s">
        <v>835</v>
      </c>
      <c r="C1004" t="s">
        <v>835</v>
      </c>
      <c r="D1004" t="s">
        <v>283</v>
      </c>
    </row>
    <row r="1005" spans="1:4" customFormat="1" x14ac:dyDescent="0.25">
      <c r="A1005">
        <v>33</v>
      </c>
      <c r="B1005" t="s">
        <v>1211</v>
      </c>
      <c r="C1005" t="s">
        <v>1211</v>
      </c>
      <c r="D1005" t="s">
        <v>281</v>
      </c>
    </row>
    <row r="1006" spans="1:4" customFormat="1" x14ac:dyDescent="0.25">
      <c r="A1006">
        <v>27</v>
      </c>
      <c r="B1006" t="s">
        <v>1046</v>
      </c>
      <c r="C1006" t="s">
        <v>1046</v>
      </c>
      <c r="D1006" t="s">
        <v>281</v>
      </c>
    </row>
    <row r="1007" spans="1:4" customFormat="1" x14ac:dyDescent="0.25">
      <c r="A1007">
        <v>3</v>
      </c>
      <c r="B1007" t="s">
        <v>357</v>
      </c>
      <c r="C1007" t="s">
        <v>1284</v>
      </c>
      <c r="D1007" t="s">
        <v>283</v>
      </c>
    </row>
    <row r="1008" spans="1:4" customFormat="1" x14ac:dyDescent="0.25">
      <c r="A1008">
        <v>34</v>
      </c>
      <c r="B1008" t="s">
        <v>1247</v>
      </c>
      <c r="C1008" t="s">
        <v>1247</v>
      </c>
      <c r="D1008" t="s">
        <v>281</v>
      </c>
    </row>
    <row r="1009" spans="1:4" x14ac:dyDescent="0.25">
      <c r="A1009">
        <v>10</v>
      </c>
      <c r="B1009" t="s">
        <v>550</v>
      </c>
      <c r="C1009" t="s">
        <v>550</v>
      </c>
      <c r="D1009" t="s">
        <v>282</v>
      </c>
    </row>
    <row r="1010" spans="1:4" x14ac:dyDescent="0.25">
      <c r="A1010">
        <v>33</v>
      </c>
      <c r="B1010" t="s">
        <v>1212</v>
      </c>
      <c r="C1010" t="s">
        <v>1212</v>
      </c>
      <c r="D1010" t="s">
        <v>282</v>
      </c>
    </row>
    <row r="1011" spans="1:4" customFormat="1" x14ac:dyDescent="0.25">
      <c r="A1011">
        <v>15</v>
      </c>
      <c r="B1011" t="s">
        <v>684</v>
      </c>
      <c r="C1011" t="s">
        <v>684</v>
      </c>
      <c r="D1011" t="s">
        <v>281</v>
      </c>
    </row>
    <row r="1012" spans="1:4" customFormat="1" x14ac:dyDescent="0.25">
      <c r="A1012">
        <v>20</v>
      </c>
      <c r="B1012" t="s">
        <v>836</v>
      </c>
      <c r="C1012" t="s">
        <v>684</v>
      </c>
      <c r="D1012" t="s">
        <v>281</v>
      </c>
    </row>
    <row r="1013" spans="1:4" customFormat="1" x14ac:dyDescent="0.25">
      <c r="A1013">
        <v>35</v>
      </c>
      <c r="B1013" t="s">
        <v>1260</v>
      </c>
      <c r="C1013" t="s">
        <v>684</v>
      </c>
      <c r="D1013" t="s">
        <v>281</v>
      </c>
    </row>
    <row r="1014" spans="1:4" customFormat="1" x14ac:dyDescent="0.25">
      <c r="A1014">
        <v>16</v>
      </c>
      <c r="B1014" t="s">
        <v>726</v>
      </c>
      <c r="C1014" t="s">
        <v>684</v>
      </c>
      <c r="D1014" t="s">
        <v>281</v>
      </c>
    </row>
    <row r="1015" spans="1:4" customFormat="1" x14ac:dyDescent="0.25">
      <c r="A1015">
        <v>7</v>
      </c>
      <c r="B1015" t="s">
        <v>505</v>
      </c>
      <c r="C1015" t="s">
        <v>505</v>
      </c>
      <c r="D1015" t="s">
        <v>281</v>
      </c>
    </row>
    <row r="1016" spans="1:4" x14ac:dyDescent="0.25">
      <c r="A1016">
        <v>21</v>
      </c>
      <c r="B1016" t="s">
        <v>858</v>
      </c>
      <c r="C1016" t="s">
        <v>858</v>
      </c>
      <c r="D1016" t="s">
        <v>282</v>
      </c>
    </row>
    <row r="1017" spans="1:4" x14ac:dyDescent="0.25">
      <c r="A1017">
        <v>36</v>
      </c>
      <c r="B1017" t="s">
        <v>1278</v>
      </c>
      <c r="C1017" t="s">
        <v>1278</v>
      </c>
      <c r="D1017" t="s">
        <v>282</v>
      </c>
    </row>
    <row r="1018" spans="1:4" x14ac:dyDescent="0.25">
      <c r="A1018">
        <v>10</v>
      </c>
      <c r="B1018" t="s">
        <v>551</v>
      </c>
      <c r="C1018" t="s">
        <v>551</v>
      </c>
      <c r="D1018" t="s">
        <v>282</v>
      </c>
    </row>
    <row r="1019" spans="1:4" customFormat="1" x14ac:dyDescent="0.25">
      <c r="A1019">
        <v>34</v>
      </c>
      <c r="B1019" t="s">
        <v>1248</v>
      </c>
      <c r="C1019" t="s">
        <v>1248</v>
      </c>
      <c r="D1019" t="s">
        <v>281</v>
      </c>
    </row>
    <row r="1020" spans="1:4" x14ac:dyDescent="0.25">
      <c r="A1020">
        <v>26</v>
      </c>
      <c r="B1020" t="s">
        <v>993</v>
      </c>
      <c r="C1020" t="s">
        <v>993</v>
      </c>
      <c r="D1020" t="s">
        <v>282</v>
      </c>
    </row>
  </sheetData>
  <autoFilter ref="A1:D1020" xr:uid="{24D0A008-1BD7-4A28-ACA1-3ED2F9E150C1}">
    <sortState ref="A2:D1020">
      <sortCondition ref="C1:C1020"/>
    </sortState>
  </autoFilter>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B6173-E6EC-418D-8B6A-5ABAD043B442}">
  <dimension ref="A1:K263"/>
  <sheetViews>
    <sheetView workbookViewId="0">
      <pane ySplit="1" topLeftCell="A2" activePane="bottomLeft" state="frozen"/>
      <selection activeCell="J67" sqref="J67"/>
      <selection pane="bottomLeft" activeCell="N10" sqref="N10"/>
    </sheetView>
  </sheetViews>
  <sheetFormatPr defaultRowHeight="15" x14ac:dyDescent="0.25"/>
  <cols>
    <col min="1" max="1" width="32.42578125" customWidth="1"/>
    <col min="2" max="3" width="4" style="6" bestFit="1" customWidth="1"/>
    <col min="4" max="4" width="32.42578125" customWidth="1"/>
    <col min="5" max="6" width="4" style="6" bestFit="1" customWidth="1"/>
    <col min="7" max="7" width="32.42578125" customWidth="1"/>
    <col min="8" max="9" width="4" style="6" bestFit="1" customWidth="1"/>
    <col min="10" max="10" width="34" customWidth="1"/>
    <col min="11" max="11" width="4" style="6" bestFit="1" customWidth="1"/>
  </cols>
  <sheetData>
    <row r="1" spans="1:11" s="5" customFormat="1" x14ac:dyDescent="0.25">
      <c r="A1" s="5" t="s">
        <v>282</v>
      </c>
      <c r="B1" s="5" t="s">
        <v>233</v>
      </c>
      <c r="D1" s="5" t="s">
        <v>283</v>
      </c>
      <c r="E1" s="5" t="s">
        <v>233</v>
      </c>
      <c r="G1" s="5" t="s">
        <v>281</v>
      </c>
      <c r="H1" s="5" t="s">
        <v>233</v>
      </c>
      <c r="J1" s="5" t="s">
        <v>280</v>
      </c>
      <c r="K1" s="5" t="s">
        <v>233</v>
      </c>
    </row>
    <row r="2" spans="1:11" x14ac:dyDescent="0.25">
      <c r="A2" s="9" t="s">
        <v>976</v>
      </c>
      <c r="B2" s="7">
        <v>9</v>
      </c>
      <c r="D2" t="s">
        <v>584</v>
      </c>
      <c r="E2" s="6">
        <v>2</v>
      </c>
      <c r="G2" s="9" t="s">
        <v>867</v>
      </c>
      <c r="H2" s="7">
        <v>13</v>
      </c>
      <c r="J2" t="s">
        <v>1134</v>
      </c>
      <c r="K2" s="6">
        <v>24</v>
      </c>
    </row>
    <row r="3" spans="1:11" x14ac:dyDescent="0.25">
      <c r="A3" t="s">
        <v>512</v>
      </c>
      <c r="B3" s="6">
        <v>8</v>
      </c>
      <c r="D3" t="s">
        <v>650</v>
      </c>
      <c r="E3" s="6">
        <v>2</v>
      </c>
      <c r="G3" t="s">
        <v>360</v>
      </c>
      <c r="H3" s="6">
        <v>6</v>
      </c>
      <c r="J3" t="s">
        <v>1143</v>
      </c>
      <c r="K3" s="6">
        <v>1</v>
      </c>
    </row>
    <row r="4" spans="1:11" x14ac:dyDescent="0.25">
      <c r="A4" s="9" t="s">
        <v>534</v>
      </c>
      <c r="B4" s="7">
        <v>7</v>
      </c>
      <c r="D4" t="s">
        <v>1293</v>
      </c>
      <c r="E4" s="6">
        <v>2</v>
      </c>
      <c r="G4" t="s">
        <v>438</v>
      </c>
      <c r="H4" s="6">
        <v>6</v>
      </c>
      <c r="J4" t="s">
        <v>811</v>
      </c>
      <c r="K4" s="6">
        <v>1</v>
      </c>
    </row>
    <row r="5" spans="1:11" x14ac:dyDescent="0.25">
      <c r="A5" t="s">
        <v>870</v>
      </c>
      <c r="B5" s="6">
        <v>5</v>
      </c>
      <c r="D5" t="s">
        <v>596</v>
      </c>
      <c r="E5" s="6">
        <v>2</v>
      </c>
      <c r="G5" t="s">
        <v>335</v>
      </c>
      <c r="H5" s="6">
        <v>5</v>
      </c>
      <c r="J5" t="s">
        <v>598</v>
      </c>
      <c r="K5" s="6">
        <v>1</v>
      </c>
    </row>
    <row r="6" spans="1:11" x14ac:dyDescent="0.25">
      <c r="A6" t="s">
        <v>1209</v>
      </c>
      <c r="B6" s="6">
        <v>5</v>
      </c>
      <c r="D6" t="s">
        <v>517</v>
      </c>
      <c r="E6" s="6">
        <v>2</v>
      </c>
      <c r="G6" t="s">
        <v>1019</v>
      </c>
      <c r="H6" s="6">
        <v>5</v>
      </c>
      <c r="J6" t="s">
        <v>830</v>
      </c>
      <c r="K6" s="6">
        <v>1</v>
      </c>
    </row>
    <row r="7" spans="1:11" x14ac:dyDescent="0.25">
      <c r="A7" t="s">
        <v>890</v>
      </c>
      <c r="B7" s="6">
        <v>4</v>
      </c>
      <c r="D7" t="s">
        <v>603</v>
      </c>
      <c r="E7" s="6">
        <v>2</v>
      </c>
      <c r="G7" t="s">
        <v>930</v>
      </c>
      <c r="H7" s="6">
        <v>4</v>
      </c>
      <c r="J7" t="s">
        <v>671</v>
      </c>
      <c r="K7" s="6">
        <v>1</v>
      </c>
    </row>
    <row r="8" spans="1:11" x14ac:dyDescent="0.25">
      <c r="A8" t="s">
        <v>599</v>
      </c>
      <c r="B8" s="6">
        <v>4</v>
      </c>
      <c r="D8" t="s">
        <v>729</v>
      </c>
      <c r="E8" s="6">
        <v>1</v>
      </c>
      <c r="G8" t="s">
        <v>1189</v>
      </c>
      <c r="H8" s="6">
        <v>4</v>
      </c>
      <c r="J8" t="s">
        <v>1304</v>
      </c>
      <c r="K8" s="6">
        <v>1</v>
      </c>
    </row>
    <row r="9" spans="1:11" x14ac:dyDescent="0.25">
      <c r="A9" t="s">
        <v>1273</v>
      </c>
      <c r="B9" s="6">
        <v>4</v>
      </c>
      <c r="D9" t="s">
        <v>802</v>
      </c>
      <c r="E9" s="6">
        <v>1</v>
      </c>
      <c r="G9" t="s">
        <v>706</v>
      </c>
      <c r="H9" s="6">
        <v>4</v>
      </c>
      <c r="J9" t="s">
        <v>1303</v>
      </c>
      <c r="K9" s="6">
        <v>1</v>
      </c>
    </row>
    <row r="10" spans="1:11" x14ac:dyDescent="0.25">
      <c r="A10" t="s">
        <v>545</v>
      </c>
      <c r="B10" s="6">
        <v>4</v>
      </c>
      <c r="D10" t="s">
        <v>1047</v>
      </c>
      <c r="E10" s="6">
        <v>1</v>
      </c>
      <c r="G10" t="s">
        <v>1157</v>
      </c>
      <c r="H10" s="6">
        <v>4</v>
      </c>
      <c r="J10" t="s">
        <v>1227</v>
      </c>
      <c r="K10" s="6">
        <v>1</v>
      </c>
    </row>
    <row r="11" spans="1:11" x14ac:dyDescent="0.25">
      <c r="A11" t="s">
        <v>554</v>
      </c>
      <c r="B11" s="6">
        <v>3</v>
      </c>
      <c r="D11" t="s">
        <v>1077</v>
      </c>
      <c r="E11" s="6">
        <v>1</v>
      </c>
      <c r="G11" t="s">
        <v>1156</v>
      </c>
      <c r="H11" s="6">
        <v>4</v>
      </c>
      <c r="J11" t="s">
        <v>1093</v>
      </c>
      <c r="K11" s="6">
        <v>1</v>
      </c>
    </row>
    <row r="12" spans="1:11" x14ac:dyDescent="0.25">
      <c r="A12" t="s">
        <v>908</v>
      </c>
      <c r="B12" s="6">
        <v>3</v>
      </c>
      <c r="D12" t="s">
        <v>861</v>
      </c>
      <c r="E12" s="6">
        <v>1</v>
      </c>
      <c r="G12" t="s">
        <v>275</v>
      </c>
      <c r="H12" s="6">
        <v>4</v>
      </c>
      <c r="J12" t="s">
        <v>1111</v>
      </c>
      <c r="K12" s="6">
        <v>1</v>
      </c>
    </row>
    <row r="13" spans="1:11" x14ac:dyDescent="0.25">
      <c r="A13" t="s">
        <v>1117</v>
      </c>
      <c r="B13" s="6">
        <v>3</v>
      </c>
      <c r="D13" t="s">
        <v>887</v>
      </c>
      <c r="E13" s="6">
        <v>1</v>
      </c>
      <c r="G13" t="s">
        <v>1139</v>
      </c>
      <c r="H13" s="6">
        <v>4</v>
      </c>
      <c r="J13" t="s">
        <v>516</v>
      </c>
      <c r="K13" s="6">
        <v>1</v>
      </c>
    </row>
    <row r="14" spans="1:11" x14ac:dyDescent="0.25">
      <c r="A14" t="s">
        <v>559</v>
      </c>
      <c r="B14" s="6">
        <v>3</v>
      </c>
      <c r="D14" t="s">
        <v>1114</v>
      </c>
      <c r="E14" s="6">
        <v>1</v>
      </c>
      <c r="G14" t="s">
        <v>684</v>
      </c>
      <c r="H14" s="6">
        <v>4</v>
      </c>
      <c r="J14" t="s">
        <v>518</v>
      </c>
      <c r="K14" s="6">
        <v>1</v>
      </c>
    </row>
    <row r="15" spans="1:11" x14ac:dyDescent="0.25">
      <c r="A15" t="s">
        <v>622</v>
      </c>
      <c r="B15" s="6">
        <v>3</v>
      </c>
      <c r="D15" t="s">
        <v>1147</v>
      </c>
      <c r="E15" s="6">
        <v>1</v>
      </c>
      <c r="G15" t="s">
        <v>380</v>
      </c>
      <c r="H15" s="6">
        <v>3</v>
      </c>
      <c r="J15" t="s">
        <v>713</v>
      </c>
      <c r="K15" s="6">
        <v>1</v>
      </c>
    </row>
    <row r="16" spans="1:11" x14ac:dyDescent="0.25">
      <c r="A16" t="s">
        <v>904</v>
      </c>
      <c r="B16" s="6">
        <v>3</v>
      </c>
      <c r="D16" t="s">
        <v>241</v>
      </c>
      <c r="E16" s="6">
        <v>1</v>
      </c>
      <c r="G16" t="s">
        <v>935</v>
      </c>
      <c r="H16" s="6">
        <v>3</v>
      </c>
      <c r="J16" t="s">
        <v>315</v>
      </c>
      <c r="K16" s="6">
        <v>1</v>
      </c>
    </row>
    <row r="17" spans="1:11" x14ac:dyDescent="0.25">
      <c r="A17" t="s">
        <v>477</v>
      </c>
      <c r="B17" s="6">
        <v>3</v>
      </c>
      <c r="D17" t="s">
        <v>689</v>
      </c>
      <c r="E17" s="6">
        <v>1</v>
      </c>
      <c r="G17" t="s">
        <v>463</v>
      </c>
      <c r="H17" s="6">
        <v>3</v>
      </c>
      <c r="J17" t="s">
        <v>880</v>
      </c>
      <c r="K17" s="6">
        <v>1</v>
      </c>
    </row>
    <row r="18" spans="1:11" x14ac:dyDescent="0.25">
      <c r="A18" t="s">
        <v>783</v>
      </c>
      <c r="B18" s="6">
        <v>3</v>
      </c>
      <c r="D18" t="s">
        <v>907</v>
      </c>
      <c r="E18" s="6">
        <v>1</v>
      </c>
      <c r="G18" t="s">
        <v>1128</v>
      </c>
      <c r="H18" s="6">
        <v>3</v>
      </c>
      <c r="J18" t="s">
        <v>879</v>
      </c>
      <c r="K18" s="6">
        <v>1</v>
      </c>
    </row>
    <row r="19" spans="1:11" x14ac:dyDescent="0.25">
      <c r="A19" t="s">
        <v>1028</v>
      </c>
      <c r="B19" s="6">
        <v>3</v>
      </c>
      <c r="D19" t="s">
        <v>923</v>
      </c>
      <c r="E19" s="6">
        <v>1</v>
      </c>
      <c r="G19" t="s">
        <v>1192</v>
      </c>
      <c r="H19" s="6">
        <v>3</v>
      </c>
      <c r="J19" t="s">
        <v>876</v>
      </c>
      <c r="K19" s="6">
        <v>1</v>
      </c>
    </row>
    <row r="20" spans="1:11" x14ac:dyDescent="0.25">
      <c r="A20" t="s">
        <v>920</v>
      </c>
      <c r="B20" s="6">
        <v>3</v>
      </c>
      <c r="D20" t="s">
        <v>817</v>
      </c>
      <c r="E20" s="6">
        <v>1</v>
      </c>
      <c r="G20" t="s">
        <v>903</v>
      </c>
      <c r="H20" s="6">
        <v>3</v>
      </c>
      <c r="J20" t="s">
        <v>878</v>
      </c>
      <c r="K20" s="6">
        <v>1</v>
      </c>
    </row>
    <row r="21" spans="1:11" x14ac:dyDescent="0.25">
      <c r="A21" t="s">
        <v>580</v>
      </c>
      <c r="B21" s="6">
        <v>3</v>
      </c>
      <c r="D21" t="s">
        <v>815</v>
      </c>
      <c r="E21" s="6">
        <v>1</v>
      </c>
      <c r="G21" t="s">
        <v>439</v>
      </c>
      <c r="H21" s="6">
        <v>3</v>
      </c>
      <c r="J21" t="s">
        <v>1256</v>
      </c>
      <c r="K21" s="6">
        <v>1</v>
      </c>
    </row>
    <row r="22" spans="1:11" x14ac:dyDescent="0.25">
      <c r="A22" t="s">
        <v>589</v>
      </c>
      <c r="B22" s="6">
        <v>2</v>
      </c>
      <c r="D22" t="s">
        <v>816</v>
      </c>
      <c r="E22" s="6">
        <v>1</v>
      </c>
      <c r="G22" t="s">
        <v>916</v>
      </c>
      <c r="H22" s="6">
        <v>3</v>
      </c>
      <c r="J22" t="s">
        <v>877</v>
      </c>
      <c r="K22" s="6">
        <v>1</v>
      </c>
    </row>
    <row r="23" spans="1:11" x14ac:dyDescent="0.25">
      <c r="A23" t="s">
        <v>511</v>
      </c>
      <c r="B23" s="6">
        <v>2</v>
      </c>
      <c r="D23" t="s">
        <v>451</v>
      </c>
      <c r="E23" s="6">
        <v>1</v>
      </c>
      <c r="G23" t="s">
        <v>1170</v>
      </c>
      <c r="H23" s="6">
        <v>3</v>
      </c>
      <c r="J23" t="s">
        <v>389</v>
      </c>
      <c r="K23" s="6">
        <v>1</v>
      </c>
    </row>
    <row r="24" spans="1:11" x14ac:dyDescent="0.25">
      <c r="A24" t="s">
        <v>699</v>
      </c>
      <c r="B24" s="6">
        <v>2</v>
      </c>
      <c r="D24" t="s">
        <v>452</v>
      </c>
      <c r="E24" s="6">
        <v>1</v>
      </c>
      <c r="G24" t="s">
        <v>446</v>
      </c>
      <c r="H24" s="6">
        <v>3</v>
      </c>
      <c r="J24" t="s">
        <v>1160</v>
      </c>
      <c r="K24" s="6">
        <v>1</v>
      </c>
    </row>
    <row r="25" spans="1:11" x14ac:dyDescent="0.25">
      <c r="A25" t="s">
        <v>934</v>
      </c>
      <c r="B25" s="6">
        <v>2</v>
      </c>
      <c r="D25" t="s">
        <v>371</v>
      </c>
      <c r="E25" s="6">
        <v>1</v>
      </c>
      <c r="G25" t="s">
        <v>319</v>
      </c>
      <c r="H25" s="6">
        <v>3</v>
      </c>
      <c r="J25" t="s">
        <v>259</v>
      </c>
      <c r="K25" s="6">
        <v>1</v>
      </c>
    </row>
    <row r="26" spans="1:11" x14ac:dyDescent="0.25">
      <c r="A26" t="s">
        <v>594</v>
      </c>
      <c r="B26" s="6">
        <v>2</v>
      </c>
      <c r="D26" t="s">
        <v>405</v>
      </c>
      <c r="E26" s="6">
        <v>1</v>
      </c>
      <c r="G26" t="s">
        <v>688</v>
      </c>
      <c r="H26" s="6">
        <v>2</v>
      </c>
      <c r="J26" t="s">
        <v>313</v>
      </c>
      <c r="K26" s="6">
        <v>1</v>
      </c>
    </row>
    <row r="27" spans="1:11" x14ac:dyDescent="0.25">
      <c r="A27" t="s">
        <v>595</v>
      </c>
      <c r="B27" s="6">
        <v>2</v>
      </c>
      <c r="D27" t="s">
        <v>814</v>
      </c>
      <c r="E27" s="6">
        <v>1</v>
      </c>
      <c r="G27" t="s">
        <v>860</v>
      </c>
      <c r="H27" s="6">
        <v>2</v>
      </c>
      <c r="J27" t="s">
        <v>260</v>
      </c>
      <c r="K27" s="6">
        <v>1</v>
      </c>
    </row>
    <row r="28" spans="1:11" x14ac:dyDescent="0.25">
      <c r="A28" t="s">
        <v>1125</v>
      </c>
      <c r="B28" s="6">
        <v>2</v>
      </c>
      <c r="D28" t="s">
        <v>813</v>
      </c>
      <c r="E28" s="6">
        <v>1</v>
      </c>
      <c r="G28" t="s">
        <v>585</v>
      </c>
      <c r="H28" s="6">
        <v>2</v>
      </c>
      <c r="J28" t="s">
        <v>494</v>
      </c>
      <c r="K28" s="6">
        <v>1</v>
      </c>
    </row>
    <row r="29" spans="1:11" x14ac:dyDescent="0.25">
      <c r="A29" t="s">
        <v>600</v>
      </c>
      <c r="B29" s="6">
        <v>2</v>
      </c>
      <c r="D29" t="s">
        <v>734</v>
      </c>
      <c r="E29" s="6">
        <v>1</v>
      </c>
      <c r="G29" t="s">
        <v>246</v>
      </c>
      <c r="H29" s="6">
        <v>2</v>
      </c>
      <c r="J29" t="s">
        <v>1063</v>
      </c>
      <c r="K29" s="6">
        <v>1</v>
      </c>
    </row>
    <row r="30" spans="1:11" x14ac:dyDescent="0.25">
      <c r="A30" t="s">
        <v>575</v>
      </c>
      <c r="B30" s="6">
        <v>2</v>
      </c>
      <c r="D30" t="s">
        <v>804</v>
      </c>
      <c r="E30" s="6">
        <v>1</v>
      </c>
      <c r="G30" t="s">
        <v>1121</v>
      </c>
      <c r="H30" s="6">
        <v>2</v>
      </c>
      <c r="J30" t="s">
        <v>1064</v>
      </c>
      <c r="K30" s="6">
        <v>1</v>
      </c>
    </row>
    <row r="31" spans="1:11" x14ac:dyDescent="0.25">
      <c r="A31" t="s">
        <v>345</v>
      </c>
      <c r="B31" s="6">
        <v>2</v>
      </c>
      <c r="D31" t="s">
        <v>731</v>
      </c>
      <c r="E31" s="6">
        <v>1</v>
      </c>
      <c r="G31" t="s">
        <v>937</v>
      </c>
      <c r="H31" s="6">
        <v>2</v>
      </c>
      <c r="J31" t="s">
        <v>436</v>
      </c>
      <c r="K31" s="6">
        <v>1</v>
      </c>
    </row>
    <row r="32" spans="1:11" x14ac:dyDescent="0.25">
      <c r="A32" t="s">
        <v>1025</v>
      </c>
      <c r="B32" s="6">
        <v>2</v>
      </c>
      <c r="D32" t="s">
        <v>1048</v>
      </c>
      <c r="E32" s="6">
        <v>1</v>
      </c>
      <c r="G32" t="s">
        <v>1120</v>
      </c>
      <c r="H32" s="6">
        <v>2</v>
      </c>
      <c r="J32" t="s">
        <v>470</v>
      </c>
      <c r="K32" s="6">
        <v>1</v>
      </c>
    </row>
    <row r="33" spans="1:11" x14ac:dyDescent="0.25">
      <c r="A33" t="s">
        <v>267</v>
      </c>
      <c r="B33" s="6">
        <v>2</v>
      </c>
      <c r="D33" t="s">
        <v>615</v>
      </c>
      <c r="E33" s="6">
        <v>1</v>
      </c>
      <c r="G33" t="s">
        <v>562</v>
      </c>
      <c r="H33" s="6">
        <v>2</v>
      </c>
      <c r="J33" t="s">
        <v>915</v>
      </c>
      <c r="K33" s="6">
        <v>1</v>
      </c>
    </row>
    <row r="34" spans="1:11" x14ac:dyDescent="0.25">
      <c r="A34" t="s">
        <v>1203</v>
      </c>
      <c r="B34" s="6">
        <v>2</v>
      </c>
      <c r="D34" t="s">
        <v>616</v>
      </c>
      <c r="E34" s="6">
        <v>1</v>
      </c>
      <c r="G34" t="s">
        <v>250</v>
      </c>
      <c r="H34" s="6">
        <v>2</v>
      </c>
      <c r="J34" t="s">
        <v>951</v>
      </c>
      <c r="K34" s="6">
        <v>1</v>
      </c>
    </row>
    <row r="35" spans="1:11" x14ac:dyDescent="0.25">
      <c r="A35" t="s">
        <v>514</v>
      </c>
      <c r="B35" s="6">
        <v>2</v>
      </c>
      <c r="D35" t="s">
        <v>730</v>
      </c>
      <c r="E35" s="6">
        <v>1</v>
      </c>
      <c r="G35" t="s">
        <v>942</v>
      </c>
      <c r="H35" s="6">
        <v>2</v>
      </c>
      <c r="J35" t="s">
        <v>1133</v>
      </c>
      <c r="K35" s="6">
        <v>1</v>
      </c>
    </row>
    <row r="36" spans="1:11" x14ac:dyDescent="0.25">
      <c r="A36" t="s">
        <v>1206</v>
      </c>
      <c r="B36" s="6">
        <v>2</v>
      </c>
      <c r="D36" t="s">
        <v>326</v>
      </c>
      <c r="E36" s="6">
        <v>1</v>
      </c>
      <c r="G36" t="s">
        <v>1158</v>
      </c>
      <c r="H36" s="6">
        <v>2</v>
      </c>
      <c r="J36" t="s">
        <v>412</v>
      </c>
      <c r="K36" s="6">
        <v>1</v>
      </c>
    </row>
    <row r="37" spans="1:11" x14ac:dyDescent="0.25">
      <c r="A37" t="s">
        <v>307</v>
      </c>
      <c r="B37" s="6">
        <v>2</v>
      </c>
      <c r="D37" t="s">
        <v>358</v>
      </c>
      <c r="E37" s="6">
        <v>1</v>
      </c>
      <c r="G37" t="s">
        <v>429</v>
      </c>
      <c r="H37" s="6">
        <v>2</v>
      </c>
      <c r="J37" t="s">
        <v>714</v>
      </c>
      <c r="K37" s="6">
        <v>1</v>
      </c>
    </row>
    <row r="38" spans="1:11" x14ac:dyDescent="0.25">
      <c r="A38" t="s">
        <v>1207</v>
      </c>
      <c r="B38" s="6">
        <v>2</v>
      </c>
      <c r="D38" t="s">
        <v>359</v>
      </c>
      <c r="E38" s="6">
        <v>1</v>
      </c>
      <c r="G38" t="s">
        <v>1086</v>
      </c>
      <c r="H38" s="6">
        <v>2</v>
      </c>
      <c r="J38" t="s">
        <v>415</v>
      </c>
      <c r="K38" s="6">
        <v>1</v>
      </c>
    </row>
    <row r="39" spans="1:11" x14ac:dyDescent="0.25">
      <c r="A39" t="s">
        <v>919</v>
      </c>
      <c r="B39" s="6">
        <v>2</v>
      </c>
      <c r="D39" t="s">
        <v>406</v>
      </c>
      <c r="E39" s="6">
        <v>1</v>
      </c>
      <c r="G39" t="s">
        <v>946</v>
      </c>
      <c r="H39" s="6">
        <v>2</v>
      </c>
      <c r="J39" t="s">
        <v>414</v>
      </c>
      <c r="K39" s="6">
        <v>1</v>
      </c>
    </row>
    <row r="40" spans="1:11" x14ac:dyDescent="0.25">
      <c r="A40" t="s">
        <v>602</v>
      </c>
      <c r="B40" s="6">
        <v>2</v>
      </c>
      <c r="D40" t="s">
        <v>407</v>
      </c>
      <c r="E40" s="6">
        <v>1</v>
      </c>
      <c r="G40" t="s">
        <v>764</v>
      </c>
      <c r="H40" s="6">
        <v>2</v>
      </c>
      <c r="J40" t="s">
        <v>388</v>
      </c>
      <c r="K40" s="6">
        <v>1</v>
      </c>
    </row>
    <row r="41" spans="1:11" x14ac:dyDescent="0.25">
      <c r="A41" t="s">
        <v>922</v>
      </c>
      <c r="B41" s="6">
        <v>2</v>
      </c>
      <c r="D41" t="s">
        <v>618</v>
      </c>
      <c r="E41" s="6">
        <v>1</v>
      </c>
      <c r="G41" t="s">
        <v>944</v>
      </c>
      <c r="H41" s="6">
        <v>2</v>
      </c>
      <c r="J41" t="s">
        <v>638</v>
      </c>
      <c r="K41" s="6">
        <v>1</v>
      </c>
    </row>
    <row r="42" spans="1:11" x14ac:dyDescent="0.25">
      <c r="A42" t="s">
        <v>998</v>
      </c>
      <c r="B42" s="6">
        <v>1</v>
      </c>
      <c r="D42" t="s">
        <v>1249</v>
      </c>
      <c r="E42" s="6">
        <v>1</v>
      </c>
      <c r="G42" t="s">
        <v>1224</v>
      </c>
      <c r="H42" s="6">
        <v>2</v>
      </c>
      <c r="J42" t="s">
        <v>569</v>
      </c>
      <c r="K42" s="6">
        <v>1</v>
      </c>
    </row>
    <row r="43" spans="1:11" x14ac:dyDescent="0.25">
      <c r="A43" t="s">
        <v>524</v>
      </c>
      <c r="B43" s="6">
        <v>1</v>
      </c>
      <c r="D43" t="s">
        <v>1291</v>
      </c>
      <c r="E43" s="6">
        <v>1</v>
      </c>
      <c r="G43" t="s">
        <v>847</v>
      </c>
      <c r="H43" s="6">
        <v>2</v>
      </c>
      <c r="J43" t="s">
        <v>570</v>
      </c>
      <c r="K43" s="6">
        <v>1</v>
      </c>
    </row>
    <row r="44" spans="1:11" x14ac:dyDescent="0.25">
      <c r="A44" t="s">
        <v>525</v>
      </c>
      <c r="B44" s="6">
        <v>1</v>
      </c>
      <c r="D44" t="s">
        <v>1299</v>
      </c>
      <c r="E44" s="6">
        <v>1</v>
      </c>
      <c r="G44" t="s">
        <v>432</v>
      </c>
      <c r="H44" s="6">
        <v>2</v>
      </c>
      <c r="J44" t="s">
        <v>715</v>
      </c>
      <c r="K44" s="6">
        <v>1</v>
      </c>
    </row>
    <row r="45" spans="1:11" x14ac:dyDescent="0.25">
      <c r="A45" t="s">
        <v>1179</v>
      </c>
      <c r="B45" s="6">
        <v>1</v>
      </c>
      <c r="D45" t="s">
        <v>453</v>
      </c>
      <c r="E45" s="6">
        <v>1</v>
      </c>
      <c r="G45" t="s">
        <v>896</v>
      </c>
      <c r="H45" s="6">
        <v>2</v>
      </c>
      <c r="J45" t="s">
        <v>716</v>
      </c>
      <c r="K45" s="6">
        <v>1</v>
      </c>
    </row>
    <row r="46" spans="1:11" x14ac:dyDescent="0.25">
      <c r="A46" t="s">
        <v>972</v>
      </c>
      <c r="B46" s="6">
        <v>1</v>
      </c>
      <c r="D46" t="s">
        <v>587</v>
      </c>
      <c r="E46" s="6">
        <v>1</v>
      </c>
      <c r="G46" t="s">
        <v>639</v>
      </c>
      <c r="H46" s="6">
        <v>2</v>
      </c>
      <c r="J46" t="s">
        <v>571</v>
      </c>
      <c r="K46" s="6">
        <v>1</v>
      </c>
    </row>
    <row r="47" spans="1:11" x14ac:dyDescent="0.25">
      <c r="A47" t="s">
        <v>484</v>
      </c>
      <c r="B47" s="6">
        <v>1</v>
      </c>
      <c r="D47" t="s">
        <v>806</v>
      </c>
      <c r="E47" s="6">
        <v>1</v>
      </c>
      <c r="G47" t="s">
        <v>720</v>
      </c>
      <c r="H47" s="6">
        <v>2</v>
      </c>
      <c r="J47" t="s">
        <v>637</v>
      </c>
      <c r="K47" s="6">
        <v>1</v>
      </c>
    </row>
    <row r="48" spans="1:11" x14ac:dyDescent="0.25">
      <c r="A48" t="s">
        <v>909</v>
      </c>
      <c r="B48" s="6">
        <v>1</v>
      </c>
      <c r="D48" t="s">
        <v>888</v>
      </c>
      <c r="E48" s="6">
        <v>1</v>
      </c>
      <c r="G48" t="s">
        <v>884</v>
      </c>
      <c r="H48" s="6">
        <v>2</v>
      </c>
      <c r="J48" t="s">
        <v>674</v>
      </c>
      <c r="K48" s="6">
        <v>1</v>
      </c>
    </row>
    <row r="49" spans="1:11" x14ac:dyDescent="0.25">
      <c r="A49" t="s">
        <v>1148</v>
      </c>
      <c r="B49" s="6">
        <v>1</v>
      </c>
      <c r="D49" t="s">
        <v>1002</v>
      </c>
      <c r="E49" s="6">
        <v>1</v>
      </c>
      <c r="G49" t="s">
        <v>1168</v>
      </c>
      <c r="H49" s="6">
        <v>2</v>
      </c>
      <c r="J49" t="s">
        <v>672</v>
      </c>
      <c r="K49" s="6">
        <v>1</v>
      </c>
    </row>
    <row r="50" spans="1:11" x14ac:dyDescent="0.25">
      <c r="A50" t="s">
        <v>973</v>
      </c>
      <c r="B50" s="6">
        <v>1</v>
      </c>
      <c r="D50" t="s">
        <v>1180</v>
      </c>
      <c r="E50" s="6">
        <v>1</v>
      </c>
      <c r="G50" t="s">
        <v>853</v>
      </c>
      <c r="H50" s="6">
        <v>2</v>
      </c>
      <c r="J50" t="s">
        <v>635</v>
      </c>
      <c r="K50" s="6">
        <v>1</v>
      </c>
    </row>
    <row r="51" spans="1:11" x14ac:dyDescent="0.25">
      <c r="A51" t="s">
        <v>1115</v>
      </c>
      <c r="B51" s="6">
        <v>1</v>
      </c>
      <c r="D51" t="s">
        <v>1149</v>
      </c>
      <c r="E51" s="6">
        <v>1</v>
      </c>
      <c r="G51" t="s">
        <v>645</v>
      </c>
      <c r="H51" s="6">
        <v>2</v>
      </c>
      <c r="J51" t="s">
        <v>913</v>
      </c>
      <c r="K51" s="6">
        <v>1</v>
      </c>
    </row>
    <row r="52" spans="1:11" x14ac:dyDescent="0.25">
      <c r="A52" t="s">
        <v>325</v>
      </c>
      <c r="B52" s="6">
        <v>1</v>
      </c>
      <c r="D52" t="s">
        <v>1181</v>
      </c>
      <c r="E52" s="6">
        <v>1</v>
      </c>
      <c r="G52" t="s">
        <v>1236</v>
      </c>
      <c r="H52" s="6">
        <v>2</v>
      </c>
      <c r="J52" t="s">
        <v>953</v>
      </c>
      <c r="K52" s="6">
        <v>1</v>
      </c>
    </row>
    <row r="53" spans="1:11" x14ac:dyDescent="0.25">
      <c r="A53" t="s">
        <v>1078</v>
      </c>
      <c r="B53" s="6">
        <v>1</v>
      </c>
      <c r="D53" t="s">
        <v>1182</v>
      </c>
      <c r="E53" s="6">
        <v>1</v>
      </c>
      <c r="G53" t="s">
        <v>1241</v>
      </c>
      <c r="H53" s="6">
        <v>2</v>
      </c>
      <c r="J53" t="s">
        <v>533</v>
      </c>
      <c r="K53" s="6">
        <v>1</v>
      </c>
    </row>
    <row r="54" spans="1:11" x14ac:dyDescent="0.25">
      <c r="A54" t="s">
        <v>1049</v>
      </c>
      <c r="B54" s="6">
        <v>1</v>
      </c>
      <c r="D54" t="s">
        <v>1183</v>
      </c>
      <c r="E54" s="6">
        <v>1</v>
      </c>
      <c r="G54" t="s">
        <v>582</v>
      </c>
      <c r="H54" s="6">
        <v>2</v>
      </c>
      <c r="J54" t="s">
        <v>1135</v>
      </c>
      <c r="K54" s="6">
        <v>1</v>
      </c>
    </row>
    <row r="55" spans="1:11" x14ac:dyDescent="0.25">
      <c r="A55" t="s">
        <v>1001</v>
      </c>
      <c r="B55" s="6">
        <v>1</v>
      </c>
      <c r="D55" t="s">
        <v>1184</v>
      </c>
      <c r="E55" s="6">
        <v>1</v>
      </c>
      <c r="G55" t="s">
        <v>1136</v>
      </c>
      <c r="H55" s="6">
        <v>2</v>
      </c>
      <c r="J55" t="s">
        <v>952</v>
      </c>
      <c r="K55" s="6">
        <v>1</v>
      </c>
    </row>
    <row r="56" spans="1:11" x14ac:dyDescent="0.25">
      <c r="A56" t="s">
        <v>837</v>
      </c>
      <c r="B56" s="6">
        <v>1</v>
      </c>
      <c r="D56" t="s">
        <v>1289</v>
      </c>
      <c r="E56" s="6">
        <v>1</v>
      </c>
      <c r="G56" t="s">
        <v>1045</v>
      </c>
      <c r="H56" s="6">
        <v>2</v>
      </c>
      <c r="J56" t="s">
        <v>994</v>
      </c>
      <c r="K56" s="6">
        <v>1</v>
      </c>
    </row>
    <row r="57" spans="1:11" x14ac:dyDescent="0.25">
      <c r="A57" t="s">
        <v>926</v>
      </c>
      <c r="B57" s="6">
        <v>1</v>
      </c>
      <c r="D57" t="s">
        <v>1261</v>
      </c>
      <c r="E57" s="6">
        <v>1</v>
      </c>
      <c r="G57" t="s">
        <v>1109</v>
      </c>
      <c r="H57" s="6">
        <v>2</v>
      </c>
      <c r="J57" t="s">
        <v>654</v>
      </c>
      <c r="K57" s="6">
        <v>1</v>
      </c>
    </row>
    <row r="58" spans="1:11" x14ac:dyDescent="0.25">
      <c r="A58" t="s">
        <v>487</v>
      </c>
      <c r="B58" s="6">
        <v>1</v>
      </c>
      <c r="D58" t="s">
        <v>1262</v>
      </c>
      <c r="E58" s="6">
        <v>1</v>
      </c>
      <c r="G58" t="s">
        <v>687</v>
      </c>
      <c r="H58" s="6">
        <v>1</v>
      </c>
    </row>
    <row r="59" spans="1:11" x14ac:dyDescent="0.25">
      <c r="A59" t="s">
        <v>1052</v>
      </c>
      <c r="B59" s="6">
        <v>1</v>
      </c>
      <c r="D59" t="s">
        <v>818</v>
      </c>
      <c r="E59" s="6">
        <v>1</v>
      </c>
      <c r="G59" t="s">
        <v>1305</v>
      </c>
      <c r="H59" s="6">
        <v>1</v>
      </c>
    </row>
    <row r="60" spans="1:11" x14ac:dyDescent="0.25">
      <c r="A60" t="s">
        <v>557</v>
      </c>
      <c r="B60" s="6">
        <v>1</v>
      </c>
      <c r="D60" t="s">
        <v>819</v>
      </c>
      <c r="E60" s="6">
        <v>1</v>
      </c>
      <c r="G60" t="s">
        <v>1213</v>
      </c>
      <c r="H60" s="6">
        <v>1</v>
      </c>
    </row>
    <row r="61" spans="1:11" x14ac:dyDescent="0.25">
      <c r="A61" t="s">
        <v>243</v>
      </c>
      <c r="B61" s="6">
        <v>1</v>
      </c>
      <c r="D61" t="s">
        <v>838</v>
      </c>
      <c r="E61" s="6">
        <v>1</v>
      </c>
      <c r="G61" t="s">
        <v>732</v>
      </c>
      <c r="H61" s="6">
        <v>1</v>
      </c>
    </row>
    <row r="62" spans="1:11" x14ac:dyDescent="0.25">
      <c r="A62" t="s">
        <v>509</v>
      </c>
      <c r="B62" s="6">
        <v>1</v>
      </c>
      <c r="D62" t="s">
        <v>588</v>
      </c>
      <c r="E62" s="6">
        <v>1</v>
      </c>
      <c r="G62" t="s">
        <v>733</v>
      </c>
      <c r="H62" s="6">
        <v>1</v>
      </c>
    </row>
    <row r="63" spans="1:11" x14ac:dyDescent="0.25">
      <c r="A63" t="s">
        <v>1003</v>
      </c>
      <c r="B63" s="6">
        <v>1</v>
      </c>
      <c r="D63" t="s">
        <v>807</v>
      </c>
      <c r="E63" s="6">
        <v>1</v>
      </c>
      <c r="G63" t="s">
        <v>242</v>
      </c>
      <c r="H63" s="6">
        <v>1</v>
      </c>
    </row>
    <row r="64" spans="1:11" x14ac:dyDescent="0.25">
      <c r="A64" t="s">
        <v>1185</v>
      </c>
      <c r="B64" s="6">
        <v>1</v>
      </c>
      <c r="D64" t="s">
        <v>556</v>
      </c>
      <c r="E64" s="6">
        <v>1</v>
      </c>
      <c r="G64" t="s">
        <v>483</v>
      </c>
      <c r="H64" s="6">
        <v>1</v>
      </c>
    </row>
    <row r="65" spans="1:8" x14ac:dyDescent="0.25">
      <c r="A65" t="s">
        <v>820</v>
      </c>
      <c r="B65" s="6">
        <v>1</v>
      </c>
      <c r="D65" t="s">
        <v>793</v>
      </c>
      <c r="E65" s="6">
        <v>1</v>
      </c>
      <c r="G65" t="s">
        <v>996</v>
      </c>
      <c r="H65" s="6">
        <v>1</v>
      </c>
    </row>
    <row r="66" spans="1:8" x14ac:dyDescent="0.25">
      <c r="A66" t="s">
        <v>361</v>
      </c>
      <c r="B66" s="6">
        <v>1</v>
      </c>
      <c r="D66" t="s">
        <v>794</v>
      </c>
      <c r="E66" s="6">
        <v>1</v>
      </c>
      <c r="G66" t="s">
        <v>997</v>
      </c>
      <c r="H66" s="6">
        <v>1</v>
      </c>
    </row>
    <row r="67" spans="1:8" x14ac:dyDescent="0.25">
      <c r="A67" t="s">
        <v>927</v>
      </c>
      <c r="B67" s="6">
        <v>1</v>
      </c>
      <c r="D67" t="s">
        <v>558</v>
      </c>
      <c r="E67" s="6">
        <v>1</v>
      </c>
      <c r="G67" t="s">
        <v>999</v>
      </c>
      <c r="H67" s="6">
        <v>1</v>
      </c>
    </row>
    <row r="68" spans="1:8" x14ac:dyDescent="0.25">
      <c r="A68" t="s">
        <v>1053</v>
      </c>
      <c r="B68" s="6">
        <v>1</v>
      </c>
      <c r="D68" t="s">
        <v>619</v>
      </c>
      <c r="E68" s="6">
        <v>1</v>
      </c>
      <c r="G68" t="s">
        <v>526</v>
      </c>
      <c r="H68" s="6">
        <v>1</v>
      </c>
    </row>
    <row r="69" spans="1:8" x14ac:dyDescent="0.25">
      <c r="A69" t="s">
        <v>1004</v>
      </c>
      <c r="B69" s="6">
        <v>1</v>
      </c>
      <c r="D69" t="s">
        <v>839</v>
      </c>
      <c r="E69" s="6">
        <v>1</v>
      </c>
      <c r="G69" t="s">
        <v>290</v>
      </c>
      <c r="H69" s="6">
        <v>1</v>
      </c>
    </row>
    <row r="70" spans="1:8" x14ac:dyDescent="0.25">
      <c r="A70" t="s">
        <v>510</v>
      </c>
      <c r="B70" s="6">
        <v>1</v>
      </c>
      <c r="D70" t="s">
        <v>620</v>
      </c>
      <c r="E70" s="6">
        <v>1</v>
      </c>
      <c r="G70" t="s">
        <v>974</v>
      </c>
      <c r="H70" s="6">
        <v>1</v>
      </c>
    </row>
    <row r="71" spans="1:8" x14ac:dyDescent="0.25">
      <c r="A71" t="s">
        <v>489</v>
      </c>
      <c r="B71" s="6">
        <v>1</v>
      </c>
      <c r="D71" t="s">
        <v>840</v>
      </c>
      <c r="E71" s="6">
        <v>1</v>
      </c>
      <c r="G71" t="s">
        <v>1000</v>
      </c>
      <c r="H71" s="6">
        <v>1</v>
      </c>
    </row>
    <row r="72" spans="1:8" x14ac:dyDescent="0.25">
      <c r="A72" t="s">
        <v>527</v>
      </c>
      <c r="B72" s="6">
        <v>1</v>
      </c>
      <c r="D72" t="s">
        <v>454</v>
      </c>
      <c r="E72" s="6">
        <v>1</v>
      </c>
      <c r="G72" t="s">
        <v>277</v>
      </c>
      <c r="H72" s="6">
        <v>1</v>
      </c>
    </row>
    <row r="73" spans="1:8" x14ac:dyDescent="0.25">
      <c r="A73" t="s">
        <v>1215</v>
      </c>
      <c r="B73" s="6">
        <v>1</v>
      </c>
      <c r="D73" t="s">
        <v>455</v>
      </c>
      <c r="E73" s="6">
        <v>1</v>
      </c>
      <c r="G73" t="s">
        <v>691</v>
      </c>
      <c r="H73" s="6">
        <v>1</v>
      </c>
    </row>
    <row r="74" spans="1:8" x14ac:dyDescent="0.25">
      <c r="A74" t="s">
        <v>1216</v>
      </c>
      <c r="B74" s="6">
        <v>1</v>
      </c>
      <c r="D74" t="s">
        <v>372</v>
      </c>
      <c r="E74" s="6">
        <v>1</v>
      </c>
      <c r="G74" t="s">
        <v>291</v>
      </c>
      <c r="H74" s="6">
        <v>1</v>
      </c>
    </row>
    <row r="75" spans="1:8" x14ac:dyDescent="0.25">
      <c r="A75" t="s">
        <v>738</v>
      </c>
      <c r="B75" s="6">
        <v>1</v>
      </c>
      <c r="D75" t="s">
        <v>408</v>
      </c>
      <c r="E75" s="6">
        <v>1</v>
      </c>
      <c r="G75" t="s">
        <v>735</v>
      </c>
      <c r="H75" s="6">
        <v>1</v>
      </c>
    </row>
    <row r="76" spans="1:8" x14ac:dyDescent="0.25">
      <c r="A76" t="s">
        <v>1007</v>
      </c>
      <c r="B76" s="6">
        <v>1</v>
      </c>
      <c r="D76" t="s">
        <v>515</v>
      </c>
      <c r="E76" s="6">
        <v>1</v>
      </c>
      <c r="G76" t="s">
        <v>1116</v>
      </c>
      <c r="H76" s="6">
        <v>1</v>
      </c>
    </row>
    <row r="77" spans="1:8" x14ac:dyDescent="0.25">
      <c r="A77" t="s">
        <v>739</v>
      </c>
      <c r="B77" s="6">
        <v>1</v>
      </c>
      <c r="D77" t="s">
        <v>456</v>
      </c>
      <c r="E77" s="6">
        <v>1</v>
      </c>
      <c r="G77" t="s">
        <v>692</v>
      </c>
      <c r="H77" s="6">
        <v>1</v>
      </c>
    </row>
    <row r="78" spans="1:8" x14ac:dyDescent="0.25">
      <c r="A78" t="s">
        <v>330</v>
      </c>
      <c r="B78" s="6">
        <v>1</v>
      </c>
      <c r="D78" t="s">
        <v>457</v>
      </c>
      <c r="E78" s="6">
        <v>1</v>
      </c>
      <c r="G78" t="s">
        <v>1308</v>
      </c>
      <c r="H78" s="6">
        <v>1</v>
      </c>
    </row>
    <row r="79" spans="1:8" x14ac:dyDescent="0.25">
      <c r="A79" t="s">
        <v>664</v>
      </c>
      <c r="B79" s="6">
        <v>1</v>
      </c>
      <c r="D79" t="s">
        <v>375</v>
      </c>
      <c r="E79" s="6">
        <v>1</v>
      </c>
      <c r="G79" t="s">
        <v>292</v>
      </c>
      <c r="H79" s="6">
        <v>1</v>
      </c>
    </row>
    <row r="80" spans="1:8" x14ac:dyDescent="0.25">
      <c r="A80" t="s">
        <v>490</v>
      </c>
      <c r="B80" s="6">
        <v>1</v>
      </c>
      <c r="D80" t="s">
        <v>409</v>
      </c>
      <c r="E80" s="6">
        <v>1</v>
      </c>
      <c r="G80" t="s">
        <v>555</v>
      </c>
      <c r="H80" s="6">
        <v>1</v>
      </c>
    </row>
    <row r="81" spans="1:8" x14ac:dyDescent="0.25">
      <c r="A81" t="s">
        <v>841</v>
      </c>
      <c r="B81" s="6">
        <v>1</v>
      </c>
      <c r="D81" t="s">
        <v>668</v>
      </c>
      <c r="E81" s="6">
        <v>1</v>
      </c>
      <c r="G81" t="s">
        <v>293</v>
      </c>
      <c r="H81" s="6">
        <v>1</v>
      </c>
    </row>
    <row r="82" spans="1:8" x14ac:dyDescent="0.25">
      <c r="A82" t="s">
        <v>244</v>
      </c>
      <c r="B82" s="6">
        <v>1</v>
      </c>
      <c r="D82" t="s">
        <v>808</v>
      </c>
      <c r="E82" s="6">
        <v>1</v>
      </c>
      <c r="G82" t="s">
        <v>1051</v>
      </c>
      <c r="H82" s="6">
        <v>1</v>
      </c>
    </row>
    <row r="83" spans="1:8" x14ac:dyDescent="0.25">
      <c r="A83" t="s">
        <v>742</v>
      </c>
      <c r="B83" s="6">
        <v>1</v>
      </c>
      <c r="D83" t="s">
        <v>590</v>
      </c>
      <c r="E83" s="6">
        <v>1</v>
      </c>
      <c r="G83" t="s">
        <v>1081</v>
      </c>
      <c r="H83" s="6">
        <v>1</v>
      </c>
    </row>
    <row r="84" spans="1:8" x14ac:dyDescent="0.25">
      <c r="A84" t="s">
        <v>863</v>
      </c>
      <c r="B84" s="6">
        <v>1</v>
      </c>
      <c r="D84" t="s">
        <v>421</v>
      </c>
      <c r="E84" s="6">
        <v>1</v>
      </c>
      <c r="G84" t="s">
        <v>1281</v>
      </c>
      <c r="H84" s="6">
        <v>1</v>
      </c>
    </row>
    <row r="85" spans="1:8" x14ac:dyDescent="0.25">
      <c r="A85" t="s">
        <v>1008</v>
      </c>
      <c r="B85" s="6">
        <v>1</v>
      </c>
      <c r="D85" t="s">
        <v>247</v>
      </c>
      <c r="E85" s="6">
        <v>1</v>
      </c>
      <c r="G85" t="s">
        <v>737</v>
      </c>
      <c r="H85" s="6">
        <v>1</v>
      </c>
    </row>
    <row r="86" spans="1:8" x14ac:dyDescent="0.25">
      <c r="A86" t="s">
        <v>623</v>
      </c>
      <c r="B86" s="6">
        <v>1</v>
      </c>
      <c r="D86" t="s">
        <v>1009</v>
      </c>
      <c r="E86" s="6">
        <v>1</v>
      </c>
      <c r="G86" t="s">
        <v>693</v>
      </c>
      <c r="H86" s="6">
        <v>1</v>
      </c>
    </row>
    <row r="87" spans="1:8" x14ac:dyDescent="0.25">
      <c r="A87" t="s">
        <v>528</v>
      </c>
      <c r="B87" s="6">
        <v>1</v>
      </c>
      <c r="D87" t="s">
        <v>747</v>
      </c>
      <c r="E87" s="6">
        <v>1</v>
      </c>
      <c r="G87" t="s">
        <v>1214</v>
      </c>
      <c r="H87" s="6">
        <v>1</v>
      </c>
    </row>
    <row r="88" spans="1:8" x14ac:dyDescent="0.25">
      <c r="A88" t="s">
        <v>332</v>
      </c>
      <c r="B88" s="6">
        <v>1</v>
      </c>
      <c r="D88" t="s">
        <v>866</v>
      </c>
      <c r="E88" s="6">
        <v>1</v>
      </c>
      <c r="G88" t="s">
        <v>515</v>
      </c>
      <c r="H88" s="6">
        <v>1</v>
      </c>
    </row>
    <row r="89" spans="1:8" x14ac:dyDescent="0.25">
      <c r="A89" t="s">
        <v>655</v>
      </c>
      <c r="B89" s="6">
        <v>1</v>
      </c>
      <c r="D89" t="s">
        <v>746</v>
      </c>
      <c r="E89" s="6">
        <v>1</v>
      </c>
      <c r="G89" t="s">
        <v>663</v>
      </c>
      <c r="H89" s="6">
        <v>1</v>
      </c>
    </row>
    <row r="90" spans="1:8" x14ac:dyDescent="0.25">
      <c r="A90" t="s">
        <v>379</v>
      </c>
      <c r="B90" s="6">
        <v>1</v>
      </c>
      <c r="D90" t="s">
        <v>745</v>
      </c>
      <c r="E90" s="6">
        <v>1</v>
      </c>
      <c r="G90" t="s">
        <v>373</v>
      </c>
      <c r="H90" s="6">
        <v>1</v>
      </c>
    </row>
    <row r="91" spans="1:8" x14ac:dyDescent="0.25">
      <c r="A91" t="s">
        <v>1218</v>
      </c>
      <c r="B91" s="6">
        <v>1</v>
      </c>
      <c r="D91" t="s">
        <v>744</v>
      </c>
      <c r="E91" s="6">
        <v>1</v>
      </c>
      <c r="G91" t="s">
        <v>1006</v>
      </c>
      <c r="H91" s="6">
        <v>1</v>
      </c>
    </row>
    <row r="92" spans="1:8" x14ac:dyDescent="0.25">
      <c r="A92" t="s">
        <v>698</v>
      </c>
      <c r="B92" s="6">
        <v>1</v>
      </c>
      <c r="D92" t="s">
        <v>977</v>
      </c>
      <c r="E92" s="6">
        <v>1</v>
      </c>
      <c r="G92" t="s">
        <v>294</v>
      </c>
      <c r="H92" s="6">
        <v>1</v>
      </c>
    </row>
    <row r="93" spans="1:8" x14ac:dyDescent="0.25">
      <c r="A93" t="s">
        <v>842</v>
      </c>
      <c r="B93" s="6">
        <v>1</v>
      </c>
      <c r="D93" t="s">
        <v>822</v>
      </c>
      <c r="E93" s="6">
        <v>1</v>
      </c>
      <c r="G93" t="s">
        <v>1282</v>
      </c>
      <c r="H93" s="6">
        <v>1</v>
      </c>
    </row>
    <row r="94" spans="1:8" x14ac:dyDescent="0.25">
      <c r="A94" t="s">
        <v>424</v>
      </c>
      <c r="B94" s="6">
        <v>1</v>
      </c>
      <c r="D94" t="s">
        <v>823</v>
      </c>
      <c r="E94" s="6">
        <v>1</v>
      </c>
      <c r="G94" t="s">
        <v>328</v>
      </c>
      <c r="H94" s="6">
        <v>1</v>
      </c>
    </row>
    <row r="95" spans="1:8" x14ac:dyDescent="0.25">
      <c r="A95" t="s">
        <v>529</v>
      </c>
      <c r="B95" s="6">
        <v>1</v>
      </c>
      <c r="D95" t="s">
        <v>824</v>
      </c>
      <c r="E95" s="6">
        <v>1</v>
      </c>
      <c r="G95" t="s">
        <v>1082</v>
      </c>
      <c r="H95" s="6">
        <v>1</v>
      </c>
    </row>
    <row r="96" spans="1:8" x14ac:dyDescent="0.25">
      <c r="A96" t="s">
        <v>1054</v>
      </c>
      <c r="B96" s="6">
        <v>1</v>
      </c>
      <c r="D96" t="s">
        <v>825</v>
      </c>
      <c r="E96" s="6">
        <v>1</v>
      </c>
      <c r="G96" t="s">
        <v>748</v>
      </c>
      <c r="H96" s="6">
        <v>1</v>
      </c>
    </row>
    <row r="97" spans="1:8" x14ac:dyDescent="0.25">
      <c r="A97" t="s">
        <v>560</v>
      </c>
      <c r="B97" s="6">
        <v>1</v>
      </c>
      <c r="D97" t="s">
        <v>1285</v>
      </c>
      <c r="E97" s="6">
        <v>1</v>
      </c>
      <c r="G97" t="s">
        <v>331</v>
      </c>
      <c r="H97" s="6">
        <v>1</v>
      </c>
    </row>
    <row r="98" spans="1:8" x14ac:dyDescent="0.25">
      <c r="A98" t="s">
        <v>750</v>
      </c>
      <c r="B98" s="6">
        <v>1</v>
      </c>
      <c r="D98" t="s">
        <v>458</v>
      </c>
      <c r="E98" s="6">
        <v>1</v>
      </c>
      <c r="G98" t="s">
        <v>1186</v>
      </c>
      <c r="H98" s="6">
        <v>1</v>
      </c>
    </row>
    <row r="99" spans="1:8" x14ac:dyDescent="0.25">
      <c r="A99" t="s">
        <v>1056</v>
      </c>
      <c r="B99" s="6">
        <v>1</v>
      </c>
      <c r="D99" t="s">
        <v>450</v>
      </c>
      <c r="E99" s="6">
        <v>1</v>
      </c>
      <c r="G99" t="s">
        <v>695</v>
      </c>
      <c r="H99" s="6">
        <v>1</v>
      </c>
    </row>
    <row r="100" spans="1:8" x14ac:dyDescent="0.25">
      <c r="A100" t="s">
        <v>310</v>
      </c>
      <c r="B100" s="6">
        <v>1</v>
      </c>
      <c r="D100" t="s">
        <v>422</v>
      </c>
      <c r="E100" s="6">
        <v>1</v>
      </c>
      <c r="G100" t="s">
        <v>1315</v>
      </c>
      <c r="H100" s="6">
        <v>1</v>
      </c>
    </row>
    <row r="101" spans="1:8" x14ac:dyDescent="0.25">
      <c r="A101" t="s">
        <v>1152</v>
      </c>
      <c r="B101" s="6">
        <v>1</v>
      </c>
      <c r="D101" t="s">
        <v>697</v>
      </c>
      <c r="E101" s="6">
        <v>1</v>
      </c>
      <c r="G101" t="s">
        <v>248</v>
      </c>
      <c r="H101" s="6">
        <v>1</v>
      </c>
    </row>
    <row r="102" spans="1:8" x14ac:dyDescent="0.25">
      <c r="A102" t="s">
        <v>700</v>
      </c>
      <c r="B102" s="6">
        <v>1</v>
      </c>
      <c r="D102" t="s">
        <v>696</v>
      </c>
      <c r="E102" s="6">
        <v>1</v>
      </c>
      <c r="G102" t="s">
        <v>669</v>
      </c>
      <c r="H102" s="6">
        <v>1</v>
      </c>
    </row>
    <row r="103" spans="1:8" x14ac:dyDescent="0.25">
      <c r="A103" t="s">
        <v>798</v>
      </c>
      <c r="B103" s="6">
        <v>1</v>
      </c>
      <c r="D103" t="s">
        <v>1264</v>
      </c>
      <c r="E103" s="6">
        <v>1</v>
      </c>
      <c r="G103" t="s">
        <v>1188</v>
      </c>
      <c r="H103" s="6">
        <v>1</v>
      </c>
    </row>
    <row r="104" spans="1:8" x14ac:dyDescent="0.25">
      <c r="A104" t="s">
        <v>752</v>
      </c>
      <c r="B104" s="6">
        <v>1</v>
      </c>
      <c r="D104" t="s">
        <v>459</v>
      </c>
      <c r="E104" s="6">
        <v>1</v>
      </c>
      <c r="G104" t="s">
        <v>1118</v>
      </c>
      <c r="H104" s="6">
        <v>1</v>
      </c>
    </row>
    <row r="105" spans="1:8" x14ac:dyDescent="0.25">
      <c r="A105" t="s">
        <v>1012</v>
      </c>
      <c r="B105" s="6">
        <v>1</v>
      </c>
      <c r="D105" t="s">
        <v>460</v>
      </c>
      <c r="E105" s="6">
        <v>1</v>
      </c>
      <c r="G105" t="s">
        <v>1187</v>
      </c>
      <c r="H105" s="6">
        <v>1</v>
      </c>
    </row>
    <row r="106" spans="1:8" x14ac:dyDescent="0.25">
      <c r="A106" t="s">
        <v>1265</v>
      </c>
      <c r="B106" s="6">
        <v>1</v>
      </c>
      <c r="D106" t="s">
        <v>377</v>
      </c>
      <c r="E106" s="6">
        <v>1</v>
      </c>
      <c r="G106" t="s">
        <v>378</v>
      </c>
      <c r="H106" s="6">
        <v>1</v>
      </c>
    </row>
    <row r="107" spans="1:8" x14ac:dyDescent="0.25">
      <c r="A107" t="s">
        <v>625</v>
      </c>
      <c r="B107" s="6">
        <v>1</v>
      </c>
      <c r="D107" t="s">
        <v>410</v>
      </c>
      <c r="E107" s="6">
        <v>1</v>
      </c>
      <c r="G107" t="s">
        <v>1010</v>
      </c>
      <c r="H107" s="6">
        <v>1</v>
      </c>
    </row>
    <row r="108" spans="1:8" x14ac:dyDescent="0.25">
      <c r="A108" t="s">
        <v>334</v>
      </c>
      <c r="B108" s="6">
        <v>1</v>
      </c>
      <c r="D108" t="s">
        <v>865</v>
      </c>
      <c r="E108" s="6">
        <v>1</v>
      </c>
      <c r="G108" t="s">
        <v>333</v>
      </c>
      <c r="H108" s="6">
        <v>1</v>
      </c>
    </row>
    <row r="109" spans="1:8" x14ac:dyDescent="0.25">
      <c r="A109" t="s">
        <v>869</v>
      </c>
      <c r="B109" s="6">
        <v>1</v>
      </c>
      <c r="D109" t="s">
        <v>892</v>
      </c>
      <c r="E109" s="6">
        <v>1</v>
      </c>
      <c r="G109" t="s">
        <v>1122</v>
      </c>
      <c r="H109" s="6">
        <v>1</v>
      </c>
    </row>
    <row r="110" spans="1:8" x14ac:dyDescent="0.25">
      <c r="A110" t="s">
        <v>702</v>
      </c>
      <c r="B110" s="6">
        <v>1</v>
      </c>
      <c r="D110" t="s">
        <v>1055</v>
      </c>
      <c r="E110" s="6">
        <v>1</v>
      </c>
      <c r="G110" t="s">
        <v>1011</v>
      </c>
      <c r="H110" s="6">
        <v>1</v>
      </c>
    </row>
    <row r="111" spans="1:8" x14ac:dyDescent="0.25">
      <c r="A111" t="s">
        <v>1058</v>
      </c>
      <c r="B111" s="6">
        <v>1</v>
      </c>
      <c r="D111" t="s">
        <v>519</v>
      </c>
      <c r="E111" s="6">
        <v>1</v>
      </c>
      <c r="G111" t="s">
        <v>749</v>
      </c>
      <c r="H111" s="6">
        <v>1</v>
      </c>
    </row>
    <row r="112" spans="1:8" x14ac:dyDescent="0.25">
      <c r="A112" t="s">
        <v>312</v>
      </c>
      <c r="B112" s="6">
        <v>1</v>
      </c>
      <c r="D112" t="s">
        <v>844</v>
      </c>
      <c r="E112" s="6">
        <v>1</v>
      </c>
      <c r="G112" t="s">
        <v>933</v>
      </c>
      <c r="H112" s="6">
        <v>1</v>
      </c>
    </row>
    <row r="113" spans="1:8" x14ac:dyDescent="0.25">
      <c r="A113" t="s">
        <v>1190</v>
      </c>
      <c r="B113" s="6">
        <v>1</v>
      </c>
      <c r="D113" t="s">
        <v>427</v>
      </c>
      <c r="E113" s="6">
        <v>1</v>
      </c>
      <c r="G113" t="s">
        <v>1153</v>
      </c>
      <c r="H113" s="6">
        <v>1</v>
      </c>
    </row>
    <row r="114" spans="1:8" x14ac:dyDescent="0.25">
      <c r="A114" t="s">
        <v>591</v>
      </c>
      <c r="B114" s="6">
        <v>1</v>
      </c>
      <c r="D114" t="s">
        <v>311</v>
      </c>
      <c r="E114" s="6">
        <v>1</v>
      </c>
      <c r="G114" t="s">
        <v>1301</v>
      </c>
      <c r="H114" s="6">
        <v>1</v>
      </c>
    </row>
    <row r="115" spans="1:8" x14ac:dyDescent="0.25">
      <c r="A115" t="s">
        <v>758</v>
      </c>
      <c r="B115" s="6">
        <v>1</v>
      </c>
      <c r="D115" t="s">
        <v>1124</v>
      </c>
      <c r="E115" s="6">
        <v>1</v>
      </c>
      <c r="G115" t="s">
        <v>1220</v>
      </c>
      <c r="H115" s="6">
        <v>1</v>
      </c>
    </row>
    <row r="116" spans="1:8" x14ac:dyDescent="0.25">
      <c r="A116" t="s">
        <v>428</v>
      </c>
      <c r="B116" s="6">
        <v>1</v>
      </c>
      <c r="D116" t="s">
        <v>384</v>
      </c>
      <c r="E116" s="6">
        <v>1</v>
      </c>
      <c r="G116" t="s">
        <v>1266</v>
      </c>
      <c r="H116" s="6">
        <v>1</v>
      </c>
    </row>
    <row r="117" spans="1:8" x14ac:dyDescent="0.25">
      <c r="A117" t="s">
        <v>1267</v>
      </c>
      <c r="B117" s="6">
        <v>1</v>
      </c>
      <c r="D117" t="s">
        <v>703</v>
      </c>
      <c r="E117" s="6">
        <v>1</v>
      </c>
      <c r="G117" t="s">
        <v>1298</v>
      </c>
      <c r="H117" s="6">
        <v>1</v>
      </c>
    </row>
    <row r="118" spans="1:8" x14ac:dyDescent="0.25">
      <c r="A118" t="s">
        <v>252</v>
      </c>
      <c r="B118" s="6">
        <v>1</v>
      </c>
      <c r="D118" t="s">
        <v>704</v>
      </c>
      <c r="E118" s="6">
        <v>1</v>
      </c>
      <c r="G118" t="s">
        <v>362</v>
      </c>
      <c r="H118" s="6">
        <v>1</v>
      </c>
    </row>
    <row r="119" spans="1:8" x14ac:dyDescent="0.25">
      <c r="A119" t="s">
        <v>1191</v>
      </c>
      <c r="B119" s="6">
        <v>1</v>
      </c>
      <c r="D119" t="s">
        <v>464</v>
      </c>
      <c r="E119" s="6">
        <v>1</v>
      </c>
      <c r="G119" t="s">
        <v>363</v>
      </c>
      <c r="H119" s="6">
        <v>1</v>
      </c>
    </row>
    <row r="120" spans="1:8" x14ac:dyDescent="0.25">
      <c r="A120" t="s">
        <v>563</v>
      </c>
      <c r="B120" s="6">
        <v>1</v>
      </c>
      <c r="D120" t="s">
        <v>911</v>
      </c>
      <c r="E120" s="6">
        <v>1</v>
      </c>
      <c r="G120" t="s">
        <v>754</v>
      </c>
      <c r="H120" s="6">
        <v>1</v>
      </c>
    </row>
    <row r="121" spans="1:8" x14ac:dyDescent="0.25">
      <c r="A121" t="s">
        <v>564</v>
      </c>
      <c r="B121" s="6">
        <v>1</v>
      </c>
      <c r="D121" t="s">
        <v>627</v>
      </c>
      <c r="E121" s="6">
        <v>1</v>
      </c>
      <c r="G121" t="s">
        <v>381</v>
      </c>
      <c r="H121" s="6">
        <v>1</v>
      </c>
    </row>
    <row r="122" spans="1:8" x14ac:dyDescent="0.25">
      <c r="A122" t="s">
        <v>493</v>
      </c>
      <c r="B122" s="6">
        <v>1</v>
      </c>
      <c r="D122" t="s">
        <v>898</v>
      </c>
      <c r="E122" s="6">
        <v>1</v>
      </c>
      <c r="G122" t="s">
        <v>755</v>
      </c>
      <c r="H122" s="6">
        <v>1</v>
      </c>
    </row>
    <row r="123" spans="1:8" x14ac:dyDescent="0.25">
      <c r="A123" t="s">
        <v>705</v>
      </c>
      <c r="B123" s="6">
        <v>1</v>
      </c>
      <c r="D123" t="s">
        <v>591</v>
      </c>
      <c r="E123" s="6">
        <v>1</v>
      </c>
      <c r="G123" t="s">
        <v>251</v>
      </c>
      <c r="H123" s="6">
        <v>1</v>
      </c>
    </row>
    <row r="124" spans="1:8" x14ac:dyDescent="0.25">
      <c r="A124" t="s">
        <v>1268</v>
      </c>
      <c r="B124" s="6">
        <v>1</v>
      </c>
      <c r="D124" t="s">
        <v>1292</v>
      </c>
      <c r="E124" s="6">
        <v>1</v>
      </c>
      <c r="G124" t="s">
        <v>757</v>
      </c>
      <c r="H124" s="6">
        <v>1</v>
      </c>
    </row>
    <row r="125" spans="1:8" x14ac:dyDescent="0.25">
      <c r="A125" t="s">
        <v>531</v>
      </c>
      <c r="B125" s="6">
        <v>1</v>
      </c>
      <c r="D125" t="s">
        <v>1300</v>
      </c>
      <c r="E125" s="6">
        <v>1</v>
      </c>
      <c r="G125" t="s">
        <v>868</v>
      </c>
      <c r="H125" s="6">
        <v>1</v>
      </c>
    </row>
    <row r="126" spans="1:8" x14ac:dyDescent="0.25">
      <c r="A126" t="s">
        <v>629</v>
      </c>
      <c r="B126" s="6">
        <v>1</v>
      </c>
      <c r="D126" t="s">
        <v>465</v>
      </c>
      <c r="E126" s="6">
        <v>1</v>
      </c>
      <c r="G126" t="s">
        <v>1083</v>
      </c>
      <c r="H126" s="6">
        <v>1</v>
      </c>
    </row>
    <row r="127" spans="1:8" x14ac:dyDescent="0.25">
      <c r="A127" t="s">
        <v>1254</v>
      </c>
      <c r="B127" s="6">
        <v>1</v>
      </c>
      <c r="D127" t="s">
        <v>466</v>
      </c>
      <c r="E127" s="6">
        <v>1</v>
      </c>
      <c r="G127" t="s">
        <v>253</v>
      </c>
      <c r="H127" s="6">
        <v>1</v>
      </c>
    </row>
    <row r="128" spans="1:8" x14ac:dyDescent="0.25">
      <c r="A128" t="s">
        <v>940</v>
      </c>
      <c r="B128" s="6">
        <v>1</v>
      </c>
      <c r="D128" t="s">
        <v>661</v>
      </c>
      <c r="E128" s="6">
        <v>1</v>
      </c>
      <c r="G128" t="s">
        <v>364</v>
      </c>
      <c r="H128" s="6">
        <v>1</v>
      </c>
    </row>
    <row r="129" spans="1:8" x14ac:dyDescent="0.25">
      <c r="A129" t="s">
        <v>828</v>
      </c>
      <c r="B129" s="6">
        <v>1</v>
      </c>
      <c r="D129" t="s">
        <v>385</v>
      </c>
      <c r="E129" s="6">
        <v>1</v>
      </c>
      <c r="G129" t="s">
        <v>1084</v>
      </c>
      <c r="H129" s="6">
        <v>1</v>
      </c>
    </row>
    <row r="130" spans="1:8" x14ac:dyDescent="0.25">
      <c r="A130" t="s">
        <v>298</v>
      </c>
      <c r="B130" s="6">
        <v>1</v>
      </c>
      <c r="D130" t="s">
        <v>411</v>
      </c>
      <c r="E130" s="6">
        <v>1</v>
      </c>
      <c r="G130" t="s">
        <v>1252</v>
      </c>
      <c r="H130" s="6">
        <v>1</v>
      </c>
    </row>
    <row r="131" spans="1:8" x14ac:dyDescent="0.25">
      <c r="A131" t="s">
        <v>430</v>
      </c>
      <c r="B131" s="6">
        <v>1</v>
      </c>
      <c r="D131" t="s">
        <v>628</v>
      </c>
      <c r="E131" s="6">
        <v>1</v>
      </c>
      <c r="G131" t="s">
        <v>760</v>
      </c>
      <c r="H131" s="6">
        <v>1</v>
      </c>
    </row>
    <row r="132" spans="1:8" x14ac:dyDescent="0.25">
      <c r="A132" t="s">
        <v>1130</v>
      </c>
      <c r="B132" s="6">
        <v>1</v>
      </c>
      <c r="D132" t="s">
        <v>827</v>
      </c>
      <c r="E132" s="6">
        <v>1</v>
      </c>
      <c r="G132" t="s">
        <v>1014</v>
      </c>
      <c r="H132" s="6">
        <v>1</v>
      </c>
    </row>
    <row r="133" spans="1:8" x14ac:dyDescent="0.25">
      <c r="A133" t="s">
        <v>532</v>
      </c>
      <c r="B133" s="6">
        <v>1</v>
      </c>
      <c r="D133" t="s">
        <v>1085</v>
      </c>
      <c r="E133" s="6">
        <v>1</v>
      </c>
      <c r="G133" t="s">
        <v>912</v>
      </c>
      <c r="H133" s="6">
        <v>1</v>
      </c>
    </row>
    <row r="134" spans="1:8" x14ac:dyDescent="0.25">
      <c r="A134" t="s">
        <v>775</v>
      </c>
      <c r="B134" s="6">
        <v>1</v>
      </c>
      <c r="D134" t="s">
        <v>1142</v>
      </c>
      <c r="E134" s="6">
        <v>1</v>
      </c>
      <c r="G134" t="s">
        <v>941</v>
      </c>
      <c r="H134" s="6">
        <v>1</v>
      </c>
    </row>
    <row r="135" spans="1:8" x14ac:dyDescent="0.25">
      <c r="A135" t="s">
        <v>1272</v>
      </c>
      <c r="B135" s="6">
        <v>1</v>
      </c>
      <c r="D135" t="s">
        <v>1015</v>
      </c>
      <c r="E135" s="6">
        <v>1</v>
      </c>
      <c r="G135" t="s">
        <v>1087</v>
      </c>
      <c r="H135" s="6">
        <v>1</v>
      </c>
    </row>
    <row r="136" spans="1:8" x14ac:dyDescent="0.25">
      <c r="A136" t="s">
        <v>495</v>
      </c>
      <c r="B136" s="6">
        <v>1</v>
      </c>
      <c r="D136" t="s">
        <v>763</v>
      </c>
      <c r="E136" s="6">
        <v>1</v>
      </c>
      <c r="G136" t="s">
        <v>1088</v>
      </c>
      <c r="H136" s="6">
        <v>1</v>
      </c>
    </row>
    <row r="137" spans="1:8" x14ac:dyDescent="0.25">
      <c r="A137" t="s">
        <v>341</v>
      </c>
      <c r="B137" s="6">
        <v>1</v>
      </c>
      <c r="D137" t="s">
        <v>651</v>
      </c>
      <c r="E137" s="6">
        <v>1</v>
      </c>
      <c r="G137" t="s">
        <v>1309</v>
      </c>
      <c r="H137" s="6">
        <v>1</v>
      </c>
    </row>
    <row r="138" spans="1:8" x14ac:dyDescent="0.25">
      <c r="A138" t="s">
        <v>653</v>
      </c>
      <c r="B138" s="6">
        <v>1</v>
      </c>
      <c r="D138" t="s">
        <v>1302</v>
      </c>
      <c r="E138" s="6">
        <v>1</v>
      </c>
      <c r="G138" t="s">
        <v>1059</v>
      </c>
      <c r="H138" s="6">
        <v>1</v>
      </c>
    </row>
    <row r="139" spans="1:8" x14ac:dyDescent="0.25">
      <c r="A139" t="s">
        <v>979</v>
      </c>
      <c r="B139" s="6">
        <v>1</v>
      </c>
      <c r="D139" t="s">
        <v>871</v>
      </c>
      <c r="E139" s="6">
        <v>1</v>
      </c>
      <c r="G139" t="s">
        <v>365</v>
      </c>
      <c r="H139" s="6">
        <v>1</v>
      </c>
    </row>
    <row r="140" spans="1:8" x14ac:dyDescent="0.25">
      <c r="A140" t="s">
        <v>342</v>
      </c>
      <c r="B140" s="6">
        <v>1</v>
      </c>
      <c r="D140" t="s">
        <v>762</v>
      </c>
      <c r="E140" s="6">
        <v>1</v>
      </c>
      <c r="G140" t="s">
        <v>1090</v>
      </c>
      <c r="H140" s="6">
        <v>1</v>
      </c>
    </row>
    <row r="141" spans="1:8" x14ac:dyDescent="0.25">
      <c r="A141" t="s">
        <v>718</v>
      </c>
      <c r="B141" s="6">
        <v>1</v>
      </c>
      <c r="D141" t="s">
        <v>761</v>
      </c>
      <c r="E141" s="6">
        <v>1</v>
      </c>
      <c r="G141" t="s">
        <v>765</v>
      </c>
      <c r="H141" s="6">
        <v>1</v>
      </c>
    </row>
    <row r="142" spans="1:8" x14ac:dyDescent="0.25">
      <c r="A142" t="s">
        <v>1021</v>
      </c>
      <c r="B142" s="6">
        <v>1</v>
      </c>
      <c r="D142" t="s">
        <v>255</v>
      </c>
      <c r="E142" s="6">
        <v>1</v>
      </c>
      <c r="G142" t="s">
        <v>711</v>
      </c>
      <c r="H142" s="6">
        <v>1</v>
      </c>
    </row>
    <row r="143" spans="1:8" x14ac:dyDescent="0.25">
      <c r="A143" t="s">
        <v>535</v>
      </c>
      <c r="B143" s="6">
        <v>1</v>
      </c>
      <c r="D143" t="s">
        <v>1131</v>
      </c>
      <c r="E143" s="6">
        <v>1</v>
      </c>
      <c r="G143" t="s">
        <v>766</v>
      </c>
      <c r="H143" s="6">
        <v>1</v>
      </c>
    </row>
    <row r="144" spans="1:8" x14ac:dyDescent="0.25">
      <c r="A144" t="s">
        <v>1022</v>
      </c>
      <c r="B144" s="6">
        <v>1</v>
      </c>
      <c r="D144" t="s">
        <v>1060</v>
      </c>
      <c r="E144" s="6">
        <v>1</v>
      </c>
      <c r="G144" t="s">
        <v>1016</v>
      </c>
      <c r="H144" s="6">
        <v>1</v>
      </c>
    </row>
    <row r="145" spans="1:8" x14ac:dyDescent="0.25">
      <c r="A145" t="s">
        <v>640</v>
      </c>
      <c r="B145" s="6">
        <v>1</v>
      </c>
      <c r="D145" t="s">
        <v>1290</v>
      </c>
      <c r="E145" s="6">
        <v>1</v>
      </c>
      <c r="G145" t="s">
        <v>566</v>
      </c>
      <c r="H145" s="6">
        <v>1</v>
      </c>
    </row>
    <row r="146" spans="1:8" x14ac:dyDescent="0.25">
      <c r="A146" t="s">
        <v>1195</v>
      </c>
      <c r="B146" s="6">
        <v>1</v>
      </c>
      <c r="D146" t="s">
        <v>708</v>
      </c>
      <c r="E146" s="6">
        <v>1</v>
      </c>
      <c r="G146" t="s">
        <v>709</v>
      </c>
      <c r="H146" s="6">
        <v>1</v>
      </c>
    </row>
    <row r="147" spans="1:8" x14ac:dyDescent="0.25">
      <c r="A147" t="s">
        <v>1196</v>
      </c>
      <c r="B147" s="6">
        <v>1</v>
      </c>
      <c r="D147" t="s">
        <v>829</v>
      </c>
      <c r="E147" s="6">
        <v>1</v>
      </c>
      <c r="G147" t="s">
        <v>1129</v>
      </c>
      <c r="H147" s="6">
        <v>1</v>
      </c>
    </row>
    <row r="148" spans="1:8" x14ac:dyDescent="0.25">
      <c r="A148" t="s">
        <v>641</v>
      </c>
      <c r="B148" s="6">
        <v>1</v>
      </c>
      <c r="D148" t="s">
        <v>1269</v>
      </c>
      <c r="E148" s="6">
        <v>1</v>
      </c>
      <c r="G148" t="s">
        <v>710</v>
      </c>
      <c r="H148" s="6">
        <v>1</v>
      </c>
    </row>
    <row r="149" spans="1:8" x14ac:dyDescent="0.25">
      <c r="A149" t="s">
        <v>496</v>
      </c>
      <c r="B149" s="6">
        <v>1</v>
      </c>
      <c r="D149" t="s">
        <v>1307</v>
      </c>
      <c r="E149" s="6">
        <v>1</v>
      </c>
      <c r="G149" t="s">
        <v>767</v>
      </c>
      <c r="H149" s="6">
        <v>1</v>
      </c>
    </row>
    <row r="150" spans="1:8" x14ac:dyDescent="0.25">
      <c r="A150" t="s">
        <v>1230</v>
      </c>
      <c r="B150" s="6">
        <v>1</v>
      </c>
      <c r="D150" t="s">
        <v>631</v>
      </c>
      <c r="E150" s="6">
        <v>1</v>
      </c>
      <c r="G150" t="s">
        <v>768</v>
      </c>
      <c r="H150" s="6">
        <v>1</v>
      </c>
    </row>
    <row r="151" spans="1:8" x14ac:dyDescent="0.25">
      <c r="A151" t="s">
        <v>441</v>
      </c>
      <c r="B151" s="6">
        <v>1</v>
      </c>
      <c r="D151" t="s">
        <v>431</v>
      </c>
      <c r="E151" s="6">
        <v>1</v>
      </c>
      <c r="G151" t="s">
        <v>1018</v>
      </c>
      <c r="H151" s="6">
        <v>1</v>
      </c>
    </row>
    <row r="152" spans="1:8" x14ac:dyDescent="0.25">
      <c r="A152" t="s">
        <v>719</v>
      </c>
      <c r="B152" s="6">
        <v>1</v>
      </c>
      <c r="D152" t="s">
        <v>1270</v>
      </c>
      <c r="E152" s="6">
        <v>1</v>
      </c>
      <c r="G152" t="s">
        <v>948</v>
      </c>
      <c r="H152" s="6">
        <v>1</v>
      </c>
    </row>
    <row r="153" spans="1:8" x14ac:dyDescent="0.25">
      <c r="A153" t="s">
        <v>642</v>
      </c>
      <c r="B153" s="6">
        <v>1</v>
      </c>
      <c r="D153" t="s">
        <v>1294</v>
      </c>
      <c r="E153" s="6">
        <v>1</v>
      </c>
      <c r="G153" t="s">
        <v>1280</v>
      </c>
      <c r="H153" s="6">
        <v>1</v>
      </c>
    </row>
    <row r="154" spans="1:8" x14ac:dyDescent="0.25">
      <c r="A154" t="s">
        <v>537</v>
      </c>
      <c r="B154" s="6">
        <v>1</v>
      </c>
      <c r="D154" t="s">
        <v>810</v>
      </c>
      <c r="E154" s="6">
        <v>1</v>
      </c>
      <c r="G154" t="s">
        <v>1225</v>
      </c>
      <c r="H154" s="6">
        <v>1</v>
      </c>
    </row>
    <row r="155" spans="1:8" x14ac:dyDescent="0.25">
      <c r="A155" t="s">
        <v>1167</v>
      </c>
      <c r="B155" s="6">
        <v>1</v>
      </c>
      <c r="D155" t="s">
        <v>1226</v>
      </c>
      <c r="E155" s="6">
        <v>1</v>
      </c>
      <c r="G155" t="s">
        <v>257</v>
      </c>
      <c r="H155" s="6">
        <v>1</v>
      </c>
    </row>
    <row r="156" spans="1:8" x14ac:dyDescent="0.25">
      <c r="A156" t="s">
        <v>1126</v>
      </c>
      <c r="B156" s="6">
        <v>1</v>
      </c>
      <c r="D156" t="s">
        <v>568</v>
      </c>
      <c r="E156" s="6">
        <v>1</v>
      </c>
      <c r="G156" t="s">
        <v>1092</v>
      </c>
      <c r="H156" s="6">
        <v>1</v>
      </c>
    </row>
    <row r="157" spans="1:8" x14ac:dyDescent="0.25">
      <c r="A157" t="s">
        <v>677</v>
      </c>
      <c r="B157" s="6">
        <v>1</v>
      </c>
      <c r="D157" t="s">
        <v>1287</v>
      </c>
      <c r="E157" s="6">
        <v>1</v>
      </c>
      <c r="G157" t="s">
        <v>769</v>
      </c>
      <c r="H157" s="6">
        <v>1</v>
      </c>
    </row>
    <row r="158" spans="1:8" x14ac:dyDescent="0.25">
      <c r="A158" t="s">
        <v>850</v>
      </c>
      <c r="B158" s="6">
        <v>1</v>
      </c>
      <c r="D158" t="s">
        <v>469</v>
      </c>
      <c r="E158" s="6">
        <v>1</v>
      </c>
      <c r="G158" t="s">
        <v>670</v>
      </c>
      <c r="H158" s="6">
        <v>1</v>
      </c>
    </row>
    <row r="159" spans="1:8" x14ac:dyDescent="0.25">
      <c r="A159" t="s">
        <v>1198</v>
      </c>
      <c r="B159" s="6">
        <v>1</v>
      </c>
      <c r="D159" t="s">
        <v>874</v>
      </c>
      <c r="E159" s="6">
        <v>1</v>
      </c>
      <c r="G159" t="s">
        <v>949</v>
      </c>
      <c r="H159" s="6">
        <v>1</v>
      </c>
    </row>
    <row r="160" spans="1:8" x14ac:dyDescent="0.25">
      <c r="A160" t="s">
        <v>780</v>
      </c>
      <c r="B160" s="6">
        <v>1</v>
      </c>
      <c r="D160" t="s">
        <v>1061</v>
      </c>
      <c r="E160" s="6">
        <v>1</v>
      </c>
      <c r="G160" t="s">
        <v>712</v>
      </c>
      <c r="H160" s="6">
        <v>1</v>
      </c>
    </row>
    <row r="161" spans="1:8" x14ac:dyDescent="0.25">
      <c r="A161" t="s">
        <v>1166</v>
      </c>
      <c r="B161" s="6">
        <v>1</v>
      </c>
      <c r="D161" t="s">
        <v>337</v>
      </c>
      <c r="E161" s="6">
        <v>1</v>
      </c>
      <c r="G161" t="s">
        <v>770</v>
      </c>
      <c r="H161" s="6">
        <v>1</v>
      </c>
    </row>
    <row r="162" spans="1:8" x14ac:dyDescent="0.25">
      <c r="A162" t="s">
        <v>1199</v>
      </c>
      <c r="B162" s="6">
        <v>1</v>
      </c>
      <c r="D162" t="s">
        <v>435</v>
      </c>
      <c r="E162" s="6">
        <v>1</v>
      </c>
      <c r="G162" t="s">
        <v>773</v>
      </c>
      <c r="H162" s="6">
        <v>1</v>
      </c>
    </row>
    <row r="163" spans="1:8" x14ac:dyDescent="0.25">
      <c r="A163" t="s">
        <v>917</v>
      </c>
      <c r="B163" s="6">
        <v>1</v>
      </c>
      <c r="D163" t="s">
        <v>258</v>
      </c>
      <c r="E163" s="6">
        <v>1</v>
      </c>
      <c r="G163" t="s">
        <v>771</v>
      </c>
      <c r="H163" s="6">
        <v>1</v>
      </c>
    </row>
    <row r="164" spans="1:8" x14ac:dyDescent="0.25">
      <c r="A164" t="s">
        <v>885</v>
      </c>
      <c r="B164" s="6">
        <v>1</v>
      </c>
      <c r="D164" t="s">
        <v>1295</v>
      </c>
      <c r="E164" s="6">
        <v>1</v>
      </c>
      <c r="G164" t="s">
        <v>262</v>
      </c>
      <c r="H164" s="6">
        <v>1</v>
      </c>
    </row>
    <row r="165" spans="1:8" x14ac:dyDescent="0.25">
      <c r="A165" t="s">
        <v>1200</v>
      </c>
      <c r="B165" s="6">
        <v>1</v>
      </c>
      <c r="D165" t="s">
        <v>1062</v>
      </c>
      <c r="E165" s="6">
        <v>1</v>
      </c>
      <c r="G165" t="s">
        <v>316</v>
      </c>
      <c r="H165" s="6">
        <v>1</v>
      </c>
    </row>
    <row r="166" spans="1:8" x14ac:dyDescent="0.25">
      <c r="A166" t="s">
        <v>538</v>
      </c>
      <c r="B166" s="6">
        <v>1</v>
      </c>
      <c r="D166" t="s">
        <v>1132</v>
      </c>
      <c r="E166" s="6">
        <v>1</v>
      </c>
      <c r="G166" t="s">
        <v>1194</v>
      </c>
      <c r="H166" s="6">
        <v>1</v>
      </c>
    </row>
    <row r="167" spans="1:8" x14ac:dyDescent="0.25">
      <c r="A167" t="s">
        <v>1079</v>
      </c>
      <c r="B167" s="6">
        <v>1</v>
      </c>
      <c r="D167" t="s">
        <v>338</v>
      </c>
      <c r="E167" s="6">
        <v>1</v>
      </c>
      <c r="G167" t="s">
        <v>1094</v>
      </c>
      <c r="H167" s="6">
        <v>1</v>
      </c>
    </row>
    <row r="168" spans="1:8" x14ac:dyDescent="0.25">
      <c r="A168" t="s">
        <v>1288</v>
      </c>
      <c r="B168" s="6">
        <v>1</v>
      </c>
      <c r="D168" t="s">
        <v>950</v>
      </c>
      <c r="E168" s="6">
        <v>1</v>
      </c>
      <c r="G168" t="s">
        <v>1095</v>
      </c>
      <c r="H168" s="6">
        <v>1</v>
      </c>
    </row>
    <row r="169" spans="1:8" x14ac:dyDescent="0.25">
      <c r="A169" t="s">
        <v>983</v>
      </c>
      <c r="B169" s="6">
        <v>1</v>
      </c>
      <c r="D169" t="s">
        <v>339</v>
      </c>
      <c r="E169" s="6">
        <v>1</v>
      </c>
      <c r="G169" t="s">
        <v>299</v>
      </c>
      <c r="H169" s="6">
        <v>1</v>
      </c>
    </row>
    <row r="170" spans="1:8" x14ac:dyDescent="0.25">
      <c r="A170" t="s">
        <v>497</v>
      </c>
      <c r="B170" s="6">
        <v>1</v>
      </c>
      <c r="D170" t="s">
        <v>366</v>
      </c>
      <c r="E170" s="6">
        <v>1</v>
      </c>
      <c r="G170" t="s">
        <v>955</v>
      </c>
      <c r="H170" s="6">
        <v>1</v>
      </c>
    </row>
    <row r="171" spans="1:8" x14ac:dyDescent="0.25">
      <c r="A171" t="s">
        <v>1080</v>
      </c>
      <c r="B171" s="6">
        <v>1</v>
      </c>
      <c r="D171" t="s">
        <v>367</v>
      </c>
      <c r="E171" s="6">
        <v>1</v>
      </c>
      <c r="G171" t="s">
        <v>302</v>
      </c>
      <c r="H171" s="6">
        <v>1</v>
      </c>
    </row>
    <row r="172" spans="1:8" x14ac:dyDescent="0.25">
      <c r="A172" t="s">
        <v>782</v>
      </c>
      <c r="B172" s="6">
        <v>1</v>
      </c>
      <c r="D172" t="s">
        <v>368</v>
      </c>
      <c r="E172" s="6">
        <v>1</v>
      </c>
      <c r="G172" t="s">
        <v>1096</v>
      </c>
      <c r="H172" s="6">
        <v>1</v>
      </c>
    </row>
    <row r="173" spans="1:8" x14ac:dyDescent="0.25">
      <c r="A173" t="s">
        <v>643</v>
      </c>
      <c r="B173" s="6">
        <v>1</v>
      </c>
      <c r="D173" t="s">
        <v>1286</v>
      </c>
      <c r="E173" s="6">
        <v>1</v>
      </c>
      <c r="G173" t="s">
        <v>1164</v>
      </c>
      <c r="H173" s="6">
        <v>1</v>
      </c>
    </row>
    <row r="174" spans="1:8" x14ac:dyDescent="0.25">
      <c r="A174" t="s">
        <v>784</v>
      </c>
      <c r="B174" s="6">
        <v>1</v>
      </c>
      <c r="D174" t="s">
        <v>369</v>
      </c>
      <c r="E174" s="6">
        <v>1</v>
      </c>
      <c r="G174" t="s">
        <v>1034</v>
      </c>
      <c r="H174" s="6">
        <v>1</v>
      </c>
    </row>
    <row r="175" spans="1:8" x14ac:dyDescent="0.25">
      <c r="A175" t="s">
        <v>984</v>
      </c>
      <c r="B175" s="6">
        <v>1</v>
      </c>
      <c r="D175" t="s">
        <v>875</v>
      </c>
      <c r="E175" s="6">
        <v>1</v>
      </c>
      <c r="G175" t="s">
        <v>676</v>
      </c>
      <c r="H175" s="6">
        <v>1</v>
      </c>
    </row>
    <row r="176" spans="1:8" x14ac:dyDescent="0.25">
      <c r="A176" t="s">
        <v>985</v>
      </c>
      <c r="B176" s="6">
        <v>1</v>
      </c>
      <c r="D176" t="s">
        <v>774</v>
      </c>
      <c r="E176" s="6">
        <v>1</v>
      </c>
      <c r="G176" t="s">
        <v>777</v>
      </c>
      <c r="H176" s="6">
        <v>1</v>
      </c>
    </row>
    <row r="177" spans="1:8" x14ac:dyDescent="0.25">
      <c r="A177" t="s">
        <v>498</v>
      </c>
      <c r="B177" s="6">
        <v>1</v>
      </c>
      <c r="D177" t="s">
        <v>472</v>
      </c>
      <c r="E177" s="6">
        <v>1</v>
      </c>
      <c r="G177" t="s">
        <v>344</v>
      </c>
      <c r="H177" s="6">
        <v>1</v>
      </c>
    </row>
    <row r="178" spans="1:8" x14ac:dyDescent="0.25">
      <c r="A178" t="s">
        <v>499</v>
      </c>
      <c r="B178" s="6">
        <v>1</v>
      </c>
      <c r="D178" t="s">
        <v>473</v>
      </c>
      <c r="E178" s="6">
        <v>1</v>
      </c>
      <c r="G178" t="s">
        <v>440</v>
      </c>
      <c r="H178" s="6">
        <v>1</v>
      </c>
    </row>
    <row r="179" spans="1:8" x14ac:dyDescent="0.25">
      <c r="A179" t="s">
        <v>513</v>
      </c>
      <c r="B179" s="6">
        <v>1</v>
      </c>
      <c r="D179" t="s">
        <v>390</v>
      </c>
      <c r="E179" s="6">
        <v>1</v>
      </c>
      <c r="G179" t="s">
        <v>778</v>
      </c>
      <c r="H179" s="6">
        <v>1</v>
      </c>
    </row>
    <row r="180" spans="1:8" x14ac:dyDescent="0.25">
      <c r="A180" t="s">
        <v>1030</v>
      </c>
      <c r="B180" s="6">
        <v>1</v>
      </c>
      <c r="D180" t="s">
        <v>416</v>
      </c>
      <c r="E180" s="6">
        <v>1</v>
      </c>
      <c r="G180" t="s">
        <v>1023</v>
      </c>
      <c r="H180" s="6">
        <v>1</v>
      </c>
    </row>
    <row r="181" spans="1:8" x14ac:dyDescent="0.25">
      <c r="A181" t="s">
        <v>1066</v>
      </c>
      <c r="B181" s="6">
        <v>1</v>
      </c>
      <c r="D181" t="s">
        <v>660</v>
      </c>
      <c r="E181" s="6">
        <v>1</v>
      </c>
      <c r="G181" t="s">
        <v>1165</v>
      </c>
      <c r="H181" s="6">
        <v>1</v>
      </c>
    </row>
    <row r="182" spans="1:8" x14ac:dyDescent="0.25">
      <c r="A182" t="s">
        <v>1067</v>
      </c>
      <c r="B182" s="6">
        <v>1</v>
      </c>
      <c r="D182" t="s">
        <v>417</v>
      </c>
      <c r="E182" s="6">
        <v>1</v>
      </c>
      <c r="G182" t="s">
        <v>1097</v>
      </c>
      <c r="H182" s="6">
        <v>1</v>
      </c>
    </row>
    <row r="183" spans="1:8" x14ac:dyDescent="0.25">
      <c r="A183" t="s">
        <v>396</v>
      </c>
      <c r="B183" s="6">
        <v>1</v>
      </c>
      <c r="D183" t="s">
        <v>393</v>
      </c>
      <c r="E183" s="6">
        <v>1</v>
      </c>
      <c r="G183" t="s">
        <v>717</v>
      </c>
      <c r="H183" s="6">
        <v>1</v>
      </c>
    </row>
    <row r="184" spans="1:8" x14ac:dyDescent="0.25">
      <c r="A184" t="s">
        <v>540</v>
      </c>
      <c r="B184" s="6">
        <v>1</v>
      </c>
      <c r="D184" t="s">
        <v>301</v>
      </c>
      <c r="E184" s="6">
        <v>1</v>
      </c>
      <c r="G184" t="s">
        <v>1098</v>
      </c>
      <c r="H184" s="6">
        <v>1</v>
      </c>
    </row>
    <row r="185" spans="1:8" x14ac:dyDescent="0.25">
      <c r="A185" t="s">
        <v>1033</v>
      </c>
      <c r="B185" s="6">
        <v>1</v>
      </c>
      <c r="D185" t="s">
        <v>1163</v>
      </c>
      <c r="E185" s="6">
        <v>1</v>
      </c>
      <c r="G185" t="s">
        <v>1099</v>
      </c>
      <c r="H185" s="6">
        <v>1</v>
      </c>
    </row>
    <row r="186" spans="1:8" x14ac:dyDescent="0.25">
      <c r="A186" t="s">
        <v>305</v>
      </c>
      <c r="B186" s="6">
        <v>1</v>
      </c>
      <c r="D186" t="s">
        <v>981</v>
      </c>
      <c r="E186" s="6">
        <v>1</v>
      </c>
      <c r="G186" t="s">
        <v>957</v>
      </c>
      <c r="H186" s="6">
        <v>1</v>
      </c>
    </row>
    <row r="187" spans="1:8" x14ac:dyDescent="0.25">
      <c r="A187" t="s">
        <v>1068</v>
      </c>
      <c r="B187" s="6">
        <v>1</v>
      </c>
      <c r="D187" t="s">
        <v>980</v>
      </c>
      <c r="E187" s="6">
        <v>1</v>
      </c>
      <c r="G187" t="s">
        <v>1306</v>
      </c>
      <c r="H187" s="6">
        <v>1</v>
      </c>
    </row>
    <row r="188" spans="1:8" x14ac:dyDescent="0.25">
      <c r="A188" t="s">
        <v>445</v>
      </c>
      <c r="B188" s="6">
        <v>1</v>
      </c>
      <c r="D188" t="s">
        <v>675</v>
      </c>
      <c r="E188" s="6">
        <v>1</v>
      </c>
      <c r="G188" t="s">
        <v>278</v>
      </c>
      <c r="H188" s="6">
        <v>1</v>
      </c>
    </row>
    <row r="189" spans="1:8" x14ac:dyDescent="0.25">
      <c r="A189" t="s">
        <v>501</v>
      </c>
      <c r="B189" s="6">
        <v>1</v>
      </c>
      <c r="D189" t="s">
        <v>883</v>
      </c>
      <c r="E189" s="6">
        <v>1</v>
      </c>
      <c r="G189" t="s">
        <v>303</v>
      </c>
      <c r="H189" s="6">
        <v>1</v>
      </c>
    </row>
    <row r="190" spans="1:8" x14ac:dyDescent="0.25">
      <c r="A190" t="s">
        <v>986</v>
      </c>
      <c r="B190" s="6">
        <v>1</v>
      </c>
      <c r="D190" t="s">
        <v>263</v>
      </c>
      <c r="E190" s="6">
        <v>1</v>
      </c>
      <c r="G190" t="s">
        <v>1024</v>
      </c>
      <c r="H190" s="6">
        <v>1</v>
      </c>
    </row>
    <row r="191" spans="1:8" x14ac:dyDescent="0.25">
      <c r="A191" t="s">
        <v>1069</v>
      </c>
      <c r="B191" s="6">
        <v>1</v>
      </c>
      <c r="D191" t="s">
        <v>1197</v>
      </c>
      <c r="E191" s="6">
        <v>1</v>
      </c>
      <c r="G191" t="s">
        <v>779</v>
      </c>
      <c r="H191" s="6">
        <v>1</v>
      </c>
    </row>
    <row r="192" spans="1:8" x14ac:dyDescent="0.25">
      <c r="A192" t="s">
        <v>270</v>
      </c>
      <c r="B192" s="6">
        <v>1</v>
      </c>
      <c r="D192" t="s">
        <v>574</v>
      </c>
      <c r="E192" s="6">
        <v>1</v>
      </c>
      <c r="G192" t="s">
        <v>960</v>
      </c>
      <c r="H192" s="6">
        <v>1</v>
      </c>
    </row>
    <row r="193" spans="1:8" x14ac:dyDescent="0.25">
      <c r="A193" t="s">
        <v>1259</v>
      </c>
      <c r="B193" s="6">
        <v>1</v>
      </c>
      <c r="D193" t="s">
        <v>576</v>
      </c>
      <c r="E193" s="6">
        <v>1</v>
      </c>
      <c r="G193" t="s">
        <v>958</v>
      </c>
      <c r="H193" s="6">
        <v>1</v>
      </c>
    </row>
    <row r="194" spans="1:8" x14ac:dyDescent="0.25">
      <c r="A194" t="s">
        <v>886</v>
      </c>
      <c r="B194" s="6">
        <v>1</v>
      </c>
      <c r="D194" t="s">
        <v>1257</v>
      </c>
      <c r="E194" s="6">
        <v>1</v>
      </c>
      <c r="G194" t="s">
        <v>577</v>
      </c>
      <c r="H194" s="6">
        <v>1</v>
      </c>
    </row>
    <row r="195" spans="1:8" x14ac:dyDescent="0.25">
      <c r="A195" t="s">
        <v>1172</v>
      </c>
      <c r="B195" s="6">
        <v>1</v>
      </c>
      <c r="D195" t="s">
        <v>478</v>
      </c>
      <c r="E195" s="6">
        <v>1</v>
      </c>
      <c r="G195" t="s">
        <v>578</v>
      </c>
      <c r="H195" s="6">
        <v>1</v>
      </c>
    </row>
    <row r="196" spans="1:8" x14ac:dyDescent="0.25">
      <c r="A196" t="s">
        <v>1035</v>
      </c>
      <c r="B196" s="6">
        <v>1</v>
      </c>
      <c r="D196" t="s">
        <v>479</v>
      </c>
      <c r="E196" s="6">
        <v>1</v>
      </c>
      <c r="G196" t="s">
        <v>781</v>
      </c>
      <c r="H196" s="6">
        <v>1</v>
      </c>
    </row>
    <row r="197" spans="1:8" x14ac:dyDescent="0.25">
      <c r="A197" t="s">
        <v>351</v>
      </c>
      <c r="B197" s="6">
        <v>1</v>
      </c>
      <c r="D197" t="s">
        <v>395</v>
      </c>
      <c r="E197" s="6">
        <v>1</v>
      </c>
      <c r="G197" t="s">
        <v>959</v>
      </c>
      <c r="H197" s="6">
        <v>1</v>
      </c>
    </row>
    <row r="198" spans="1:8" x14ac:dyDescent="0.25">
      <c r="A198" t="s">
        <v>787</v>
      </c>
      <c r="B198" s="6">
        <v>1</v>
      </c>
      <c r="D198" t="s">
        <v>418</v>
      </c>
      <c r="E198" s="6">
        <v>1</v>
      </c>
      <c r="G198" t="s">
        <v>266</v>
      </c>
      <c r="H198" s="6">
        <v>1</v>
      </c>
    </row>
    <row r="199" spans="1:8" x14ac:dyDescent="0.25">
      <c r="A199" t="s">
        <v>834</v>
      </c>
      <c r="B199" s="6">
        <v>1</v>
      </c>
      <c r="D199" t="s">
        <v>443</v>
      </c>
      <c r="E199" s="6">
        <v>1</v>
      </c>
      <c r="G199" t="s">
        <v>346</v>
      </c>
      <c r="H199" s="6">
        <v>1</v>
      </c>
    </row>
    <row r="200" spans="1:8" x14ac:dyDescent="0.25">
      <c r="A200" t="s">
        <v>1311</v>
      </c>
      <c r="B200" s="6">
        <v>1</v>
      </c>
      <c r="D200" t="s">
        <v>349</v>
      </c>
      <c r="E200" s="6">
        <v>1</v>
      </c>
      <c r="G200" t="s">
        <v>1202</v>
      </c>
      <c r="H200" s="6">
        <v>1</v>
      </c>
    </row>
    <row r="201" spans="1:8" x14ac:dyDescent="0.25">
      <c r="A201" t="s">
        <v>1235</v>
      </c>
      <c r="B201" s="6">
        <v>1</v>
      </c>
      <c r="D201" t="s">
        <v>1283</v>
      </c>
      <c r="E201" s="6">
        <v>1</v>
      </c>
      <c r="G201" t="s">
        <v>1065</v>
      </c>
      <c r="H201" s="6">
        <v>1</v>
      </c>
    </row>
    <row r="202" spans="1:8" x14ac:dyDescent="0.25">
      <c r="A202" t="s">
        <v>1313</v>
      </c>
      <c r="B202" s="6">
        <v>1</v>
      </c>
      <c r="D202" t="s">
        <v>1031</v>
      </c>
      <c r="E202" s="6">
        <v>1</v>
      </c>
      <c r="G202" t="s">
        <v>1027</v>
      </c>
      <c r="H202" s="6">
        <v>1</v>
      </c>
    </row>
    <row r="203" spans="1:8" x14ac:dyDescent="0.25">
      <c r="A203" t="s">
        <v>1036</v>
      </c>
      <c r="B203" s="6">
        <v>1</v>
      </c>
      <c r="D203" t="s">
        <v>397</v>
      </c>
      <c r="E203" s="6">
        <v>1</v>
      </c>
      <c r="G203" t="s">
        <v>304</v>
      </c>
      <c r="H203" s="6">
        <v>1</v>
      </c>
    </row>
    <row r="204" spans="1:8" x14ac:dyDescent="0.25">
      <c r="A204" t="s">
        <v>644</v>
      </c>
      <c r="B204" s="6">
        <v>1</v>
      </c>
      <c r="D204" t="s">
        <v>906</v>
      </c>
      <c r="E204" s="6">
        <v>1</v>
      </c>
      <c r="G204" t="s">
        <v>347</v>
      </c>
      <c r="H204" s="6">
        <v>1</v>
      </c>
    </row>
    <row r="205" spans="1:8" x14ac:dyDescent="0.25">
      <c r="A205" t="s">
        <v>1274</v>
      </c>
      <c r="B205" s="6">
        <v>1</v>
      </c>
      <c r="D205" t="s">
        <v>398</v>
      </c>
      <c r="E205" s="6">
        <v>1</v>
      </c>
      <c r="G205" t="s">
        <v>348</v>
      </c>
      <c r="H205" s="6">
        <v>1</v>
      </c>
    </row>
    <row r="206" spans="1:8" x14ac:dyDescent="0.25">
      <c r="A206" t="s">
        <v>581</v>
      </c>
      <c r="B206" s="6">
        <v>1</v>
      </c>
      <c r="D206" t="s">
        <v>1071</v>
      </c>
      <c r="E206" s="6">
        <v>1</v>
      </c>
      <c r="G206" t="s">
        <v>852</v>
      </c>
      <c r="H206" s="6">
        <v>1</v>
      </c>
    </row>
    <row r="207" spans="1:8" x14ac:dyDescent="0.25">
      <c r="A207" t="s">
        <v>658</v>
      </c>
      <c r="B207" s="6">
        <v>1</v>
      </c>
      <c r="D207" t="s">
        <v>1072</v>
      </c>
      <c r="E207" s="6">
        <v>1</v>
      </c>
      <c r="G207" t="s">
        <v>1169</v>
      </c>
      <c r="H207" s="6">
        <v>1</v>
      </c>
    </row>
    <row r="208" spans="1:8" x14ac:dyDescent="0.25">
      <c r="A208" t="s">
        <v>966</v>
      </c>
      <c r="B208" s="6">
        <v>1</v>
      </c>
      <c r="D208" t="s">
        <v>987</v>
      </c>
      <c r="E208" s="6">
        <v>1</v>
      </c>
      <c r="G208" t="s">
        <v>268</v>
      </c>
      <c r="H208" s="6">
        <v>1</v>
      </c>
    </row>
    <row r="209" spans="1:8" x14ac:dyDescent="0.25">
      <c r="A209" t="s">
        <v>965</v>
      </c>
      <c r="B209" s="6">
        <v>1</v>
      </c>
      <c r="D209" t="s">
        <v>652</v>
      </c>
      <c r="E209" s="6">
        <v>1</v>
      </c>
      <c r="G209" t="s">
        <v>318</v>
      </c>
      <c r="H209" s="6">
        <v>1</v>
      </c>
    </row>
    <row r="210" spans="1:8" x14ac:dyDescent="0.25">
      <c r="A210" t="s">
        <v>1039</v>
      </c>
      <c r="B210" s="6">
        <v>1</v>
      </c>
      <c r="D210" t="s">
        <v>988</v>
      </c>
      <c r="E210" s="6">
        <v>1</v>
      </c>
      <c r="G210" t="s">
        <v>1100</v>
      </c>
      <c r="H210" s="6">
        <v>1</v>
      </c>
    </row>
    <row r="211" spans="1:8" x14ac:dyDescent="0.25">
      <c r="A211" t="s">
        <v>897</v>
      </c>
      <c r="B211" s="6">
        <v>1</v>
      </c>
      <c r="D211" t="s">
        <v>680</v>
      </c>
      <c r="E211" s="6">
        <v>1</v>
      </c>
      <c r="G211" t="s">
        <v>1232</v>
      </c>
      <c r="H211" s="6">
        <v>1</v>
      </c>
    </row>
    <row r="212" spans="1:8" x14ac:dyDescent="0.25">
      <c r="A212" t="s">
        <v>447</v>
      </c>
      <c r="B212" s="6">
        <v>1</v>
      </c>
      <c r="D212" t="s">
        <v>1297</v>
      </c>
      <c r="E212" s="6">
        <v>1</v>
      </c>
      <c r="G212" t="s">
        <v>1204</v>
      </c>
      <c r="H212" s="6">
        <v>1</v>
      </c>
    </row>
    <row r="213" spans="1:8" x14ac:dyDescent="0.25">
      <c r="A213" t="s">
        <v>788</v>
      </c>
      <c r="B213" s="6">
        <v>1</v>
      </c>
      <c r="D213" t="s">
        <v>921</v>
      </c>
      <c r="E213" s="6">
        <v>1</v>
      </c>
      <c r="G213" t="s">
        <v>444</v>
      </c>
      <c r="H213" s="6">
        <v>1</v>
      </c>
    </row>
    <row r="214" spans="1:8" x14ac:dyDescent="0.25">
      <c r="A214" t="s">
        <v>989</v>
      </c>
      <c r="B214" s="6">
        <v>1</v>
      </c>
      <c r="D214" t="s">
        <v>604</v>
      </c>
      <c r="E214" s="6">
        <v>1</v>
      </c>
      <c r="G214" t="s">
        <v>1233</v>
      </c>
      <c r="H214" s="6">
        <v>1</v>
      </c>
    </row>
    <row r="215" spans="1:8" x14ac:dyDescent="0.25">
      <c r="A215" t="s">
        <v>803</v>
      </c>
      <c r="B215" s="6">
        <v>1</v>
      </c>
      <c r="D215" t="s">
        <v>812</v>
      </c>
      <c r="E215" s="6">
        <v>1</v>
      </c>
      <c r="G215" t="s">
        <v>271</v>
      </c>
      <c r="H215" s="6">
        <v>1</v>
      </c>
    </row>
    <row r="216" spans="1:8" x14ac:dyDescent="0.25">
      <c r="A216" t="s">
        <v>543</v>
      </c>
      <c r="B216" s="6">
        <v>1</v>
      </c>
      <c r="D216" t="s">
        <v>403</v>
      </c>
      <c r="E216" s="6">
        <v>1</v>
      </c>
      <c r="G216" t="s">
        <v>963</v>
      </c>
      <c r="H216" s="6">
        <v>1</v>
      </c>
    </row>
    <row r="217" spans="1:8" x14ac:dyDescent="0.25">
      <c r="A217" t="s">
        <v>990</v>
      </c>
      <c r="B217" s="6">
        <v>1</v>
      </c>
      <c r="D217" t="s">
        <v>404</v>
      </c>
      <c r="E217" s="6">
        <v>1</v>
      </c>
      <c r="G217" t="s">
        <v>785</v>
      </c>
      <c r="H217" s="6">
        <v>1</v>
      </c>
    </row>
    <row r="218" spans="1:8" x14ac:dyDescent="0.25">
      <c r="A218" t="s">
        <v>1040</v>
      </c>
      <c r="B218" s="6">
        <v>1</v>
      </c>
      <c r="D218" t="s">
        <v>481</v>
      </c>
      <c r="E218" s="6">
        <v>1</v>
      </c>
      <c r="G218" t="s">
        <v>1101</v>
      </c>
      <c r="H218" s="6">
        <v>1</v>
      </c>
    </row>
    <row r="219" spans="1:8" x14ac:dyDescent="0.25">
      <c r="A219" t="s">
        <v>1174</v>
      </c>
      <c r="B219" s="6">
        <v>1</v>
      </c>
      <c r="D219" t="s">
        <v>482</v>
      </c>
      <c r="E219" s="6">
        <v>1</v>
      </c>
      <c r="G219" t="s">
        <v>1171</v>
      </c>
      <c r="H219" s="6">
        <v>1</v>
      </c>
    </row>
    <row r="220" spans="1:8" x14ac:dyDescent="0.25">
      <c r="A220" t="s">
        <v>1237</v>
      </c>
      <c r="B220" s="6">
        <v>1</v>
      </c>
      <c r="D220" t="s">
        <v>835</v>
      </c>
      <c r="E220" s="6">
        <v>1</v>
      </c>
      <c r="G220" t="s">
        <v>786</v>
      </c>
      <c r="H220" s="6">
        <v>1</v>
      </c>
    </row>
    <row r="221" spans="1:8" x14ac:dyDescent="0.25">
      <c r="A221" t="s">
        <v>353</v>
      </c>
      <c r="B221" s="6">
        <v>1</v>
      </c>
      <c r="D221" t="s">
        <v>1284</v>
      </c>
      <c r="E221" s="6">
        <v>1</v>
      </c>
      <c r="G221" t="s">
        <v>1070</v>
      </c>
      <c r="H221" s="6">
        <v>1</v>
      </c>
    </row>
    <row r="222" spans="1:8" x14ac:dyDescent="0.25">
      <c r="A222" t="s">
        <v>1073</v>
      </c>
      <c r="B222" s="6">
        <v>1</v>
      </c>
      <c r="G222" t="s">
        <v>1234</v>
      </c>
      <c r="H222" s="6">
        <v>1</v>
      </c>
    </row>
    <row r="223" spans="1:8" x14ac:dyDescent="0.25">
      <c r="A223" t="s">
        <v>859</v>
      </c>
      <c r="B223" s="6">
        <v>1</v>
      </c>
      <c r="G223" t="s">
        <v>1102</v>
      </c>
      <c r="H223" s="6">
        <v>1</v>
      </c>
    </row>
    <row r="224" spans="1:8" x14ac:dyDescent="0.25">
      <c r="A224" t="s">
        <v>1127</v>
      </c>
      <c r="B224" s="6">
        <v>1</v>
      </c>
      <c r="G224" t="s">
        <v>542</v>
      </c>
      <c r="H224" s="6">
        <v>1</v>
      </c>
    </row>
    <row r="225" spans="1:8" x14ac:dyDescent="0.25">
      <c r="A225" t="s">
        <v>722</v>
      </c>
      <c r="B225" s="6">
        <v>1</v>
      </c>
      <c r="G225" t="s">
        <v>352</v>
      </c>
      <c r="H225" s="6">
        <v>1</v>
      </c>
    </row>
    <row r="226" spans="1:8" x14ac:dyDescent="0.25">
      <c r="A226" t="s">
        <v>1238</v>
      </c>
      <c r="B226" s="6">
        <v>1</v>
      </c>
      <c r="G226" t="s">
        <v>1205</v>
      </c>
      <c r="H226" s="6">
        <v>1</v>
      </c>
    </row>
    <row r="227" spans="1:8" x14ac:dyDescent="0.25">
      <c r="A227" t="s">
        <v>544</v>
      </c>
      <c r="B227" s="6">
        <v>1</v>
      </c>
      <c r="G227" t="s">
        <v>306</v>
      </c>
      <c r="H227" s="6">
        <v>1</v>
      </c>
    </row>
    <row r="228" spans="1:8" x14ac:dyDescent="0.25">
      <c r="A228" t="s">
        <v>308</v>
      </c>
      <c r="B228" s="6">
        <v>1</v>
      </c>
      <c r="G228" t="s">
        <v>1103</v>
      </c>
      <c r="H228" s="6">
        <v>1</v>
      </c>
    </row>
    <row r="229" spans="1:8" x14ac:dyDescent="0.25">
      <c r="A229" t="s">
        <v>448</v>
      </c>
      <c r="B229" s="6">
        <v>1</v>
      </c>
      <c r="G229" t="s">
        <v>967</v>
      </c>
      <c r="H229" s="6">
        <v>1</v>
      </c>
    </row>
    <row r="230" spans="1:8" x14ac:dyDescent="0.25">
      <c r="A230" t="s">
        <v>321</v>
      </c>
      <c r="B230" s="6">
        <v>1</v>
      </c>
      <c r="G230" t="s">
        <v>679</v>
      </c>
      <c r="H230" s="6">
        <v>1</v>
      </c>
    </row>
    <row r="231" spans="1:8" x14ac:dyDescent="0.25">
      <c r="A231" t="s">
        <v>1275</v>
      </c>
      <c r="B231" s="6">
        <v>1</v>
      </c>
      <c r="G231" t="s">
        <v>1104</v>
      </c>
      <c r="H231" s="6">
        <v>1</v>
      </c>
    </row>
    <row r="232" spans="1:8" x14ac:dyDescent="0.25">
      <c r="A232" t="s">
        <v>503</v>
      </c>
      <c r="B232" s="6">
        <v>1</v>
      </c>
      <c r="G232" t="s">
        <v>320</v>
      </c>
      <c r="H232" s="6">
        <v>1</v>
      </c>
    </row>
    <row r="233" spans="1:8" x14ac:dyDescent="0.25">
      <c r="A233" t="s">
        <v>992</v>
      </c>
      <c r="B233" s="6">
        <v>1</v>
      </c>
      <c r="G233" t="s">
        <v>991</v>
      </c>
      <c r="H233" s="6">
        <v>1</v>
      </c>
    </row>
    <row r="234" spans="1:8" x14ac:dyDescent="0.25">
      <c r="A234" t="s">
        <v>1041</v>
      </c>
      <c r="B234" s="6">
        <v>1</v>
      </c>
      <c r="G234" t="s">
        <v>1105</v>
      </c>
      <c r="H234" s="6">
        <v>1</v>
      </c>
    </row>
    <row r="235" spans="1:8" x14ac:dyDescent="0.25">
      <c r="A235" t="s">
        <v>854</v>
      </c>
      <c r="B235" s="6">
        <v>1</v>
      </c>
      <c r="G235" t="s">
        <v>789</v>
      </c>
      <c r="H235" s="6">
        <v>1</v>
      </c>
    </row>
    <row r="236" spans="1:8" x14ac:dyDescent="0.25">
      <c r="A236" t="s">
        <v>796</v>
      </c>
      <c r="B236" s="6">
        <v>1</v>
      </c>
      <c r="G236" t="s">
        <v>681</v>
      </c>
      <c r="H236" s="6">
        <v>1</v>
      </c>
    </row>
    <row r="237" spans="1:8" x14ac:dyDescent="0.25">
      <c r="A237" t="s">
        <v>1276</v>
      </c>
      <c r="B237" s="6">
        <v>1</v>
      </c>
      <c r="G237" t="s">
        <v>273</v>
      </c>
      <c r="H237" s="6">
        <v>1</v>
      </c>
    </row>
    <row r="238" spans="1:8" x14ac:dyDescent="0.25">
      <c r="A238" t="s">
        <v>682</v>
      </c>
      <c r="B238" s="6">
        <v>1</v>
      </c>
      <c r="G238" t="s">
        <v>402</v>
      </c>
      <c r="H238" s="6">
        <v>1</v>
      </c>
    </row>
    <row r="239" spans="1:8" x14ac:dyDescent="0.25">
      <c r="A239" t="s">
        <v>646</v>
      </c>
      <c r="B239" s="6">
        <v>1</v>
      </c>
      <c r="G239" t="s">
        <v>546</v>
      </c>
      <c r="H239" s="6">
        <v>1</v>
      </c>
    </row>
    <row r="240" spans="1:8" x14ac:dyDescent="0.25">
      <c r="A240" t="s">
        <v>1175</v>
      </c>
      <c r="B240" s="6">
        <v>1</v>
      </c>
      <c r="G240" t="s">
        <v>1240</v>
      </c>
      <c r="H240" s="6">
        <v>1</v>
      </c>
    </row>
    <row r="241" spans="1:8" x14ac:dyDescent="0.25">
      <c r="A241" t="s">
        <v>1176</v>
      </c>
      <c r="B241" s="6">
        <v>1</v>
      </c>
      <c r="G241" t="s">
        <v>1074</v>
      </c>
      <c r="H241" s="6">
        <v>1</v>
      </c>
    </row>
    <row r="242" spans="1:8" x14ac:dyDescent="0.25">
      <c r="A242" t="s">
        <v>724</v>
      </c>
      <c r="B242" s="6">
        <v>1</v>
      </c>
      <c r="G242" t="s">
        <v>1106</v>
      </c>
      <c r="H242" s="6">
        <v>1</v>
      </c>
    </row>
    <row r="243" spans="1:8" x14ac:dyDescent="0.25">
      <c r="A243" t="s">
        <v>1277</v>
      </c>
      <c r="B243" s="6">
        <v>1</v>
      </c>
      <c r="G243" t="s">
        <v>1242</v>
      </c>
      <c r="H243" s="6">
        <v>1</v>
      </c>
    </row>
    <row r="244" spans="1:8" x14ac:dyDescent="0.25">
      <c r="A244" t="s">
        <v>1075</v>
      </c>
      <c r="B244" s="6">
        <v>1</v>
      </c>
      <c r="G244" t="s">
        <v>1107</v>
      </c>
      <c r="H244" s="6">
        <v>1</v>
      </c>
    </row>
    <row r="245" spans="1:8" x14ac:dyDescent="0.25">
      <c r="A245" t="s">
        <v>790</v>
      </c>
      <c r="B245" s="6">
        <v>1</v>
      </c>
      <c r="G245" t="s">
        <v>1108</v>
      </c>
      <c r="H245" s="6">
        <v>1</v>
      </c>
    </row>
    <row r="246" spans="1:8" x14ac:dyDescent="0.25">
      <c r="A246" t="s">
        <v>547</v>
      </c>
      <c r="B246" s="6">
        <v>1</v>
      </c>
      <c r="G246" t="s">
        <v>725</v>
      </c>
      <c r="H246" s="6">
        <v>1</v>
      </c>
    </row>
    <row r="247" spans="1:8" x14ac:dyDescent="0.25">
      <c r="A247" t="s">
        <v>1243</v>
      </c>
      <c r="B247" s="6">
        <v>1</v>
      </c>
      <c r="G247" t="s">
        <v>1043</v>
      </c>
      <c r="H247" s="6">
        <v>1</v>
      </c>
    </row>
    <row r="248" spans="1:8" x14ac:dyDescent="0.25">
      <c r="A248" t="s">
        <v>791</v>
      </c>
      <c r="B248" s="6">
        <v>1</v>
      </c>
      <c r="G248" t="s">
        <v>1210</v>
      </c>
      <c r="H248" s="6">
        <v>1</v>
      </c>
    </row>
    <row r="249" spans="1:8" x14ac:dyDescent="0.25">
      <c r="A249" t="s">
        <v>1208</v>
      </c>
      <c r="B249" s="6">
        <v>1</v>
      </c>
      <c r="G249" t="s">
        <v>354</v>
      </c>
      <c r="H249" s="6">
        <v>1</v>
      </c>
    </row>
    <row r="250" spans="1:8" x14ac:dyDescent="0.25">
      <c r="A250" t="s">
        <v>647</v>
      </c>
      <c r="B250" s="6">
        <v>1</v>
      </c>
      <c r="G250" t="s">
        <v>1137</v>
      </c>
      <c r="H250" s="6">
        <v>1</v>
      </c>
    </row>
    <row r="251" spans="1:8" x14ac:dyDescent="0.25">
      <c r="A251" t="s">
        <v>1076</v>
      </c>
      <c r="B251" s="6">
        <v>1</v>
      </c>
      <c r="G251" t="s">
        <v>1177</v>
      </c>
      <c r="H251" s="6">
        <v>1</v>
      </c>
    </row>
    <row r="252" spans="1:8" x14ac:dyDescent="0.25">
      <c r="A252" t="s">
        <v>1112</v>
      </c>
      <c r="B252" s="6">
        <v>1</v>
      </c>
      <c r="G252" t="s">
        <v>857</v>
      </c>
      <c r="H252" s="6">
        <v>1</v>
      </c>
    </row>
    <row r="253" spans="1:8" x14ac:dyDescent="0.25">
      <c r="A253" t="s">
        <v>504</v>
      </c>
      <c r="B253" s="6">
        <v>1</v>
      </c>
      <c r="G253" t="s">
        <v>1244</v>
      </c>
      <c r="H253" s="6">
        <v>1</v>
      </c>
    </row>
    <row r="254" spans="1:8" x14ac:dyDescent="0.25">
      <c r="A254" t="s">
        <v>355</v>
      </c>
      <c r="B254" s="6">
        <v>1</v>
      </c>
      <c r="G254" t="s">
        <v>276</v>
      </c>
      <c r="H254" s="6">
        <v>1</v>
      </c>
    </row>
    <row r="255" spans="1:8" x14ac:dyDescent="0.25">
      <c r="A255" t="s">
        <v>1138</v>
      </c>
      <c r="B255" s="6">
        <v>1</v>
      </c>
      <c r="G255" t="s">
        <v>1246</v>
      </c>
      <c r="H255" s="6">
        <v>1</v>
      </c>
    </row>
    <row r="256" spans="1:8" x14ac:dyDescent="0.25">
      <c r="A256" t="s">
        <v>995</v>
      </c>
      <c r="B256" s="6">
        <v>1</v>
      </c>
      <c r="G256" t="s">
        <v>1296</v>
      </c>
      <c r="H256" s="6">
        <v>1</v>
      </c>
    </row>
    <row r="257" spans="1:8" x14ac:dyDescent="0.25">
      <c r="A257" t="s">
        <v>356</v>
      </c>
      <c r="B257" s="6">
        <v>1</v>
      </c>
      <c r="G257" t="s">
        <v>1211</v>
      </c>
      <c r="H257" s="6">
        <v>1</v>
      </c>
    </row>
    <row r="258" spans="1:8" x14ac:dyDescent="0.25">
      <c r="A258" t="s">
        <v>550</v>
      </c>
      <c r="B258" s="6">
        <v>1</v>
      </c>
      <c r="G258" t="s">
        <v>1046</v>
      </c>
      <c r="H258" s="6">
        <v>1</v>
      </c>
    </row>
    <row r="259" spans="1:8" x14ac:dyDescent="0.25">
      <c r="A259" t="s">
        <v>1212</v>
      </c>
      <c r="B259" s="6">
        <v>1</v>
      </c>
      <c r="G259" t="s">
        <v>1247</v>
      </c>
      <c r="H259" s="6">
        <v>1</v>
      </c>
    </row>
    <row r="260" spans="1:8" x14ac:dyDescent="0.25">
      <c r="A260" t="s">
        <v>858</v>
      </c>
      <c r="B260" s="6">
        <v>1</v>
      </c>
      <c r="G260" t="s">
        <v>505</v>
      </c>
      <c r="H260" s="6">
        <v>1</v>
      </c>
    </row>
    <row r="261" spans="1:8" x14ac:dyDescent="0.25">
      <c r="A261" t="s">
        <v>1278</v>
      </c>
      <c r="B261" s="6">
        <v>1</v>
      </c>
      <c r="G261" t="s">
        <v>1248</v>
      </c>
      <c r="H261" s="6">
        <v>1</v>
      </c>
    </row>
    <row r="262" spans="1:8" x14ac:dyDescent="0.25">
      <c r="A262" t="s">
        <v>551</v>
      </c>
      <c r="B262" s="6">
        <v>1</v>
      </c>
    </row>
    <row r="263" spans="1:8" x14ac:dyDescent="0.25">
      <c r="A263" t="s">
        <v>993</v>
      </c>
      <c r="B263" s="6">
        <v>1</v>
      </c>
    </row>
  </sheetData>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1AA7B-943E-4459-8813-849E415E0C2A}">
  <dimension ref="A1:N6"/>
  <sheetViews>
    <sheetView tabSelected="1" topLeftCell="K1" zoomScaleNormal="100" workbookViewId="0">
      <pane ySplit="1" topLeftCell="A2" activePane="bottomLeft" state="frozen"/>
      <selection pane="bottomLeft" activeCell="T12" sqref="T12"/>
    </sheetView>
  </sheetViews>
  <sheetFormatPr defaultRowHeight="15" x14ac:dyDescent="0.25"/>
  <cols>
    <col min="1" max="1" width="5" style="6" bestFit="1" customWidth="1"/>
    <col min="2" max="2" width="7.28515625" style="6" bestFit="1" customWidth="1"/>
    <col min="12" max="12" width="11.85546875" bestFit="1" customWidth="1"/>
  </cols>
  <sheetData>
    <row r="1" spans="1:14" s="1" customFormat="1" x14ac:dyDescent="0.25">
      <c r="A1" s="5" t="s">
        <v>284</v>
      </c>
      <c r="B1" s="5" t="s">
        <v>285</v>
      </c>
      <c r="L1" s="1" t="s">
        <v>1178</v>
      </c>
      <c r="M1" s="1" t="s">
        <v>233</v>
      </c>
    </row>
    <row r="2" spans="1:14" x14ac:dyDescent="0.25">
      <c r="A2" s="6">
        <v>2013</v>
      </c>
      <c r="B2" s="6">
        <f>COUNTIF('Base de dados'!O:O,Gráfico!A2)</f>
        <v>2</v>
      </c>
      <c r="L2" t="s">
        <v>282</v>
      </c>
      <c r="M2">
        <f>COUNTIF(Referências!D:D,Gráfico!L2)</f>
        <v>345</v>
      </c>
      <c r="N2" s="8">
        <f>M2/$M$6</f>
        <v>0.33856722276741902</v>
      </c>
    </row>
    <row r="3" spans="1:14" x14ac:dyDescent="0.25">
      <c r="A3" s="6">
        <v>2014</v>
      </c>
      <c r="B3" s="6">
        <f>COUNTIF('Base de dados'!O:O,Gráfico!A3)</f>
        <v>4</v>
      </c>
      <c r="L3" t="s">
        <v>281</v>
      </c>
      <c r="M3">
        <f>COUNTIF(Referências!D:D,Gráfico!L3)</f>
        <v>368</v>
      </c>
      <c r="N3" s="8">
        <f>M3/$M$6</f>
        <v>0.36113837095191365</v>
      </c>
    </row>
    <row r="4" spans="1:14" x14ac:dyDescent="0.25">
      <c r="A4" s="6">
        <v>2015</v>
      </c>
      <c r="B4" s="6">
        <f>COUNTIF('Base de dados'!O:O,Gráfico!A4)</f>
        <v>11</v>
      </c>
      <c r="L4" t="s">
        <v>283</v>
      </c>
      <c r="M4">
        <f>COUNTIF(Referências!D:D,Gráfico!L4)</f>
        <v>226</v>
      </c>
      <c r="N4" s="8">
        <f>M4/$M$6</f>
        <v>0.22178606476938176</v>
      </c>
    </row>
    <row r="5" spans="1:14" x14ac:dyDescent="0.25">
      <c r="A5" s="6">
        <v>2016</v>
      </c>
      <c r="B5" s="6">
        <f>COUNTIF('Base de dados'!O:O,Gráfico!A5)</f>
        <v>4</v>
      </c>
      <c r="L5" t="s">
        <v>280</v>
      </c>
      <c r="M5">
        <f>COUNTIF(Referências!D:D,Gráfico!L5)</f>
        <v>80</v>
      </c>
      <c r="N5" s="8">
        <f>M5/$M$6</f>
        <v>7.8508341511285579E-2</v>
      </c>
    </row>
    <row r="6" spans="1:14" x14ac:dyDescent="0.25">
      <c r="A6" s="6">
        <v>2017</v>
      </c>
      <c r="B6" s="6">
        <f>COUNTIF('Base de dados'!O:O,Gráfico!A6)</f>
        <v>13</v>
      </c>
      <c r="M6">
        <f>SUM(M2:M5)</f>
        <v>1019</v>
      </c>
    </row>
  </sheetData>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Base de dados</vt:lpstr>
      <vt:lpstr>Matriz de coautorias</vt:lpstr>
      <vt:lpstr>Autores</vt:lpstr>
      <vt:lpstr>Referências</vt:lpstr>
      <vt:lpstr>Mais citados</vt:lpstr>
      <vt:lpstr>Gráfico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2017-12-18T22:21:58Z</dcterms:modified>
</cp:coreProperties>
</file>